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800"/>
  </bookViews>
  <sheets>
    <sheet name="Insumos testigos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DIC01" localSheetId="0">#REF!</definedName>
    <definedName name="__DIC01">#REF!</definedName>
    <definedName name="_xlnm._FilterDatabase" localSheetId="0" hidden="1">'Insumos testigos '!$B$2:$JF$206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0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0">'Insumos testigos '!$B$2:$JE$266</definedName>
    <definedName name="ASDAASD" localSheetId="0">L2C1:L372C15</definedName>
    <definedName name="ASDAASD">L2C1:L372C15</definedName>
    <definedName name="AVANCEACUMULADO" localSheetId="0">#REF!</definedName>
    <definedName name="AVANCEACUMULADO">#REF!</definedName>
    <definedName name="ay" localSheetId="0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0">L2C1:L372C15</definedName>
    <definedName name="BASEINSU">L2C1:L372C15</definedName>
    <definedName name="baseinsumos" localSheetId="0">L2C1:L372C15</definedName>
    <definedName name="baseinsumos">L2C1:L372C15</definedName>
    <definedName name="bases">[13]INSUMOS!$A$6:$D$310</definedName>
    <definedName name="BI" localSheetId="0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0">#REF!</definedName>
    <definedName name="CM">#REF!</definedName>
    <definedName name="CODIGO_EQUIPO" localSheetId="0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0">'[5]ITEMS-AP'!#REF!</definedName>
    <definedName name="costo">'[5]ITEMS-AP'!#REF!</definedName>
    <definedName name="COSTO_HORARIO_EQUIPO" localSheetId="0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0">#REF!</definedName>
    <definedName name="DEPARTAMENTO2D">#REF!</definedName>
    <definedName name="DEPARTAMENTO3D" localSheetId="0">#REF!</definedName>
    <definedName name="DEPARTAMENTO3D">#REF!</definedName>
    <definedName name="DESCRIPCION_EQUIPO" localSheetId="0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0">#REF!</definedName>
    <definedName name="dolar">#REF!</definedName>
    <definedName name="EMPRESA">'[5]ITEMS-AP'!$B$53</definedName>
    <definedName name="equi" localSheetId="0">#REF!</definedName>
    <definedName name="equi">#REF!</definedName>
    <definedName name="ewq">[22]Mediciones_Acumuladas!$A$4:$AH$144</definedName>
    <definedName name="Excel_BuiltIn__FilterDatabase" localSheetId="0">#REF!</definedName>
    <definedName name="Excel_BuiltIn__FilterDatabase">#REF!</definedName>
    <definedName name="Excel_BuiltIn_Print_Area_1" localSheetId="0">#REF!</definedName>
    <definedName name="Excel_BuiltIn_Print_Area_1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0">'[5]ITEMS-AP'!#REF!</definedName>
    <definedName name="fecha">'[5]ITEMS-AP'!#REF!</definedName>
    <definedName name="fin">[26]Analisis!$V$1058</definedName>
    <definedName name="FORM_OC" localSheetId="0">#REF!</definedName>
    <definedName name="FORM_OC">#REF!</definedName>
    <definedName name="gasoil">[17]INSUMOS!$N$44</definedName>
    <definedName name="GRANTABLA">[27]Insumos!$A$1:$I$441</definedName>
    <definedName name="HOJA1" localSheetId="0">#REF!</definedName>
    <definedName name="HOJA1">#REF!</definedName>
    <definedName name="HOJA5" localSheetId="0">#REF!</definedName>
    <definedName name="HOJA5">#REF!</definedName>
    <definedName name="HOJA8" localSheetId="0">#REF!</definedName>
    <definedName name="HOJA8">#REF!</definedName>
    <definedName name="HOJA9" localSheetId="0">#REF!</definedName>
    <definedName name="HOJA9">#REF!</definedName>
    <definedName name="HUMBERTO_1__2823_35_41_45___LIC_03_99">[26]DATOS!$B$2:$B$3</definedName>
    <definedName name="IMP" localSheetId="0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0">#REF!</definedName>
    <definedName name="ITEM">#REF!</definedName>
    <definedName name="ITEM1" localSheetId="0">#REF!</definedName>
    <definedName name="ITEM1">#REF!</definedName>
    <definedName name="ITEM2" localSheetId="0">#REF!</definedName>
    <definedName name="ITEM2">#REF!</definedName>
    <definedName name="ITEM3" localSheetId="0">#REF!</definedName>
    <definedName name="ITEM3">#REF!</definedName>
    <definedName name="ITEM4B" localSheetId="0">#REF!</definedName>
    <definedName name="ITEM4B">#REF!</definedName>
    <definedName name="ITEM4C" localSheetId="0">#REF!</definedName>
    <definedName name="ITEM4C">#REF!</definedName>
    <definedName name="ITEM5" localSheetId="0">#REF!</definedName>
    <definedName name="ITEM5">#REF!</definedName>
    <definedName name="ITEM6" localSheetId="0">#REF!</definedName>
    <definedName name="ITEM6">#REF!</definedName>
    <definedName name="ITEM7" localSheetId="0">#REF!</definedName>
    <definedName name="ITEM7">#REF!</definedName>
    <definedName name="ITEM8" localSheetId="0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0">#REF!</definedName>
    <definedName name="k">#REF!</definedName>
    <definedName name="KK" localSheetId="0">#REF!</definedName>
    <definedName name="KK">#REF!</definedName>
    <definedName name="LAMINA" localSheetId="0">#REF!</definedName>
    <definedName name="LAMINA">#REF!</definedName>
    <definedName name="LICITACION">[26]DATOS!$B$2</definedName>
    <definedName name="MANOBRA">#N/A</definedName>
    <definedName name="maob" localSheetId="0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0">#REF!</definedName>
    <definedName name="MEDICIONDUPLEX">#REF!</definedName>
    <definedName name="MEDICIONMONOBLOCK" localSheetId="0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0">#REF!</definedName>
    <definedName name="motobom">#REF!</definedName>
    <definedName name="motobomba" localSheetId="0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0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0">#REF!</definedName>
    <definedName name="NUMIA">#REF!</definedName>
    <definedName name="NUMM">'[6]mat y mo'!$B$15:$B$215</definedName>
    <definedName name="NUMP">'[6]P. Oferta'!$B$16:$B$362</definedName>
    <definedName name="NUMPA" localSheetId="0">#REF!</definedName>
    <definedName name="NUMPA">#REF!</definedName>
    <definedName name="OBRA" localSheetId="0">'[5]ITEMS-AP'!#REF!</definedName>
    <definedName name="OBRA">'[5]ITEMS-AP'!#REF!</definedName>
    <definedName name="OF">[23]ANALISIS!$Z$1:$AA$18</definedName>
    <definedName name="ofes" localSheetId="0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0">#REF!</definedName>
    <definedName name="plandetrabajojujuy">#REF!</definedName>
    <definedName name="planilla" localSheetId="0">#REF!</definedName>
    <definedName name="planilla">#REF!</definedName>
    <definedName name="Plazo_Obra">[37]Constantes!$C$58</definedName>
    <definedName name="Plus_No_Remunerativo">[40]Constantes!$C$45</definedName>
    <definedName name="PORTADA" localSheetId="0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0">#REF!</definedName>
    <definedName name="PRECA">#REF!</definedName>
    <definedName name="PRECI">'[6]mat y mo'!$I$32:$I$244</definedName>
    <definedName name="PRECIO" localSheetId="0">#REF!</definedName>
    <definedName name="PRECIO">#REF!</definedName>
    <definedName name="PRECM">'[6]mat y mo'!$I$15:$I$244</definedName>
    <definedName name="PRECUO">'[6]P. Oferta'!$O$16:$O$362</definedName>
    <definedName name="Presupuesto_Oficial" localSheetId="0">#REF!</definedName>
    <definedName name="Presupuesto_Oficial">#REF!</definedName>
    <definedName name="Propuesta" localSheetId="0">#REF!</definedName>
    <definedName name="Propuesta">#REF!</definedName>
    <definedName name="rangobase" localSheetId="0">L2C1:L372C15</definedName>
    <definedName name="rangobase">L2C1:L372C15</definedName>
    <definedName name="RB" localSheetId="0">L2C1:L372C15</definedName>
    <definedName name="RB">L2C1:L372C15</definedName>
    <definedName name="RBASE" localSheetId="0">L2C1:L372C15</definedName>
    <definedName name="RBASE">L2C1:L372C15</definedName>
    <definedName name="REPE">[6]Equipos!$G$14:$G$61</definedName>
    <definedName name="RUBROS">'[29]DATOS VARIABLES'!$A$3:$L$1006</definedName>
    <definedName name="S" localSheetId="0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0">'Insumos testigos '!$2:$4</definedName>
    <definedName name="TRANSM">'[6]mat y mo'!$S$15:$S$244</definedName>
    <definedName name="TRANSPI">'[6]mat y mo'!$S$32:$S$244</definedName>
    <definedName name="TRANSPORTE">#N/A</definedName>
    <definedName name="tres" localSheetId="0">#REF!</definedName>
    <definedName name="tres">#REF!</definedName>
    <definedName name="TT" localSheetId="0">#REF!</definedName>
    <definedName name="TT">#REF!</definedName>
    <definedName name="U._M." localSheetId="0">'[45]ANEXO B'!#REF!</definedName>
    <definedName name="U._M.">'[45]ANEXO B'!#REF!</definedName>
    <definedName name="UM" localSheetId="0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0">#REF!</definedName>
    <definedName name="Uno">#REF!</definedName>
    <definedName name="utilidad">[26]DATOS!$B$4</definedName>
    <definedName name="v" localSheetId="0">#REF!</definedName>
    <definedName name="v">#REF!</definedName>
    <definedName name="valorequipo">[17]EQUIPOS!$C$1:$C$65536</definedName>
    <definedName name="VARITE">'[5]ITEMS-AP'!$B$53:$H$103</definedName>
    <definedName name="VRMOSP" localSheetId="0">#REF!</definedName>
    <definedName name="VRMOSP">#REF!</definedName>
    <definedName name="XXX">'[5]ITEMS-AP'!$B$53:$H$103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F211" i="1" l="1"/>
  <c r="JF210" i="1"/>
  <c r="JF209" i="1"/>
  <c r="JF208" i="1"/>
  <c r="JF206" i="1"/>
  <c r="JF205" i="1"/>
  <c r="JF204" i="1"/>
  <c r="JF203" i="1"/>
  <c r="JF202" i="1"/>
  <c r="JF201" i="1"/>
  <c r="JF200" i="1"/>
  <c r="FZ200" i="1"/>
  <c r="GA200" i="1"/>
  <c r="GB200" i="1"/>
  <c r="GC200" i="1"/>
  <c r="GD200" i="1"/>
  <c r="GE200" i="1"/>
  <c r="GF200" i="1"/>
  <c r="GG200" i="1"/>
  <c r="GH200" i="1"/>
  <c r="GI200" i="1"/>
  <c r="GJ200" i="1"/>
  <c r="GK200" i="1"/>
  <c r="GL200" i="1"/>
  <c r="GM200" i="1"/>
  <c r="GN200" i="1"/>
  <c r="GO200" i="1"/>
  <c r="GP200" i="1"/>
  <c r="GQ200" i="1"/>
  <c r="GR200" i="1"/>
  <c r="GS200" i="1"/>
  <c r="GT200" i="1"/>
  <c r="GU200" i="1"/>
  <c r="GV200" i="1"/>
  <c r="GW200" i="1"/>
  <c r="GX200" i="1"/>
  <c r="GY200" i="1"/>
  <c r="GZ200" i="1"/>
  <c r="HA200" i="1"/>
  <c r="HB200" i="1"/>
  <c r="HC200" i="1"/>
  <c r="HD200" i="1"/>
  <c r="HE200" i="1"/>
  <c r="HF200" i="1"/>
  <c r="HG200" i="1"/>
  <c r="HH200" i="1"/>
  <c r="HI200" i="1"/>
  <c r="HJ200" i="1"/>
  <c r="HK200" i="1"/>
  <c r="HL200" i="1"/>
  <c r="HM200" i="1"/>
  <c r="HN200" i="1"/>
  <c r="HO200" i="1"/>
  <c r="HP200" i="1"/>
  <c r="HQ200" i="1"/>
  <c r="HR200" i="1"/>
  <c r="HS200" i="1"/>
  <c r="HT200" i="1"/>
  <c r="HU200" i="1"/>
  <c r="HV200" i="1"/>
  <c r="HW200" i="1"/>
  <c r="HX200" i="1"/>
  <c r="HY200" i="1"/>
  <c r="HZ200" i="1"/>
  <c r="IA200" i="1"/>
  <c r="IB200" i="1"/>
  <c r="IC200" i="1"/>
  <c r="ID200" i="1"/>
  <c r="IE200" i="1"/>
  <c r="IF200" i="1"/>
  <c r="IG200" i="1"/>
  <c r="IH200" i="1"/>
  <c r="II200" i="1"/>
  <c r="IJ200" i="1"/>
  <c r="IK200" i="1"/>
  <c r="IL200" i="1"/>
  <c r="IM200" i="1"/>
  <c r="IN200" i="1"/>
  <c r="IO200" i="1"/>
  <c r="IP200" i="1"/>
  <c r="IQ200" i="1"/>
  <c r="IR200" i="1"/>
  <c r="IS200" i="1"/>
  <c r="IT200" i="1"/>
  <c r="IU200" i="1"/>
  <c r="IV200" i="1"/>
  <c r="IW200" i="1"/>
  <c r="IX200" i="1"/>
  <c r="IY200" i="1"/>
  <c r="IZ200" i="1"/>
  <c r="JA200" i="1"/>
  <c r="JB200" i="1"/>
  <c r="JC200" i="1"/>
  <c r="JF199" i="1"/>
  <c r="JF198" i="1"/>
  <c r="JF197" i="1"/>
  <c r="JF196" i="1"/>
  <c r="FZ196" i="1"/>
  <c r="GA196" i="1"/>
  <c r="GB196" i="1"/>
  <c r="GC196" i="1"/>
  <c r="GD196" i="1"/>
  <c r="GE196" i="1"/>
  <c r="GF196" i="1"/>
  <c r="GG196" i="1"/>
  <c r="GH196" i="1"/>
  <c r="GI196" i="1"/>
  <c r="GJ196" i="1"/>
  <c r="GK196" i="1"/>
  <c r="GL196" i="1"/>
  <c r="GM196" i="1"/>
  <c r="GN196" i="1"/>
  <c r="GO196" i="1"/>
  <c r="GP196" i="1"/>
  <c r="GQ196" i="1"/>
  <c r="GR196" i="1"/>
  <c r="GS196" i="1"/>
  <c r="GT196" i="1"/>
  <c r="GU196" i="1"/>
  <c r="GV196" i="1"/>
  <c r="GW196" i="1"/>
  <c r="GX196" i="1"/>
  <c r="GY196" i="1"/>
  <c r="GZ196" i="1"/>
  <c r="HA196" i="1"/>
  <c r="HB196" i="1"/>
  <c r="HC196" i="1"/>
  <c r="HD196" i="1"/>
  <c r="HE196" i="1"/>
  <c r="HF196" i="1"/>
  <c r="HG196" i="1"/>
  <c r="HH196" i="1"/>
  <c r="HI196" i="1"/>
  <c r="HJ196" i="1"/>
  <c r="HK196" i="1"/>
  <c r="HL196" i="1"/>
  <c r="HM196" i="1"/>
  <c r="HN196" i="1"/>
  <c r="HO196" i="1"/>
  <c r="HP196" i="1"/>
  <c r="HQ196" i="1"/>
  <c r="HR196" i="1"/>
  <c r="HS196" i="1"/>
  <c r="HT196" i="1"/>
  <c r="HU196" i="1"/>
  <c r="HV196" i="1"/>
  <c r="HW196" i="1"/>
  <c r="HX196" i="1"/>
  <c r="HY196" i="1"/>
  <c r="HZ196" i="1"/>
  <c r="IA196" i="1"/>
  <c r="IB196" i="1"/>
  <c r="IC196" i="1"/>
  <c r="ID196" i="1"/>
  <c r="IE196" i="1"/>
  <c r="IF196" i="1"/>
  <c r="IG196" i="1"/>
  <c r="IH196" i="1"/>
  <c r="II196" i="1"/>
  <c r="IJ196" i="1"/>
  <c r="IK196" i="1"/>
  <c r="IL196" i="1"/>
  <c r="IM196" i="1"/>
  <c r="IN196" i="1"/>
  <c r="IO196" i="1"/>
  <c r="IP196" i="1"/>
  <c r="IQ196" i="1"/>
  <c r="IR196" i="1"/>
  <c r="IS196" i="1"/>
  <c r="IT196" i="1"/>
  <c r="IU196" i="1"/>
  <c r="IV196" i="1"/>
  <c r="IW196" i="1"/>
  <c r="IX196" i="1"/>
  <c r="IY196" i="1"/>
  <c r="IZ196" i="1"/>
  <c r="JA196" i="1"/>
  <c r="JB196" i="1"/>
  <c r="JC196" i="1"/>
  <c r="JF195" i="1"/>
  <c r="JF194" i="1"/>
  <c r="FZ194" i="1"/>
  <c r="GA194" i="1"/>
  <c r="GB194" i="1"/>
  <c r="GC194" i="1"/>
  <c r="GD194" i="1"/>
  <c r="GE194" i="1"/>
  <c r="GF194" i="1"/>
  <c r="GG194" i="1"/>
  <c r="GH194" i="1"/>
  <c r="GI194" i="1"/>
  <c r="GJ194" i="1"/>
  <c r="GK194" i="1"/>
  <c r="GL194" i="1"/>
  <c r="GM194" i="1"/>
  <c r="GN194" i="1"/>
  <c r="GO194" i="1"/>
  <c r="GP194" i="1"/>
  <c r="GQ194" i="1"/>
  <c r="GR194" i="1"/>
  <c r="GS194" i="1"/>
  <c r="GT194" i="1"/>
  <c r="GU194" i="1"/>
  <c r="GV194" i="1"/>
  <c r="GW194" i="1"/>
  <c r="GX194" i="1"/>
  <c r="GY194" i="1"/>
  <c r="GZ194" i="1"/>
  <c r="HA194" i="1"/>
  <c r="HB194" i="1"/>
  <c r="HC194" i="1"/>
  <c r="HD194" i="1"/>
  <c r="HE194" i="1"/>
  <c r="HF194" i="1"/>
  <c r="HG194" i="1"/>
  <c r="HH194" i="1"/>
  <c r="HI194" i="1"/>
  <c r="HJ194" i="1"/>
  <c r="HK194" i="1"/>
  <c r="HL194" i="1"/>
  <c r="HM194" i="1"/>
  <c r="HN194" i="1"/>
  <c r="HO194" i="1"/>
  <c r="HP194" i="1"/>
  <c r="HQ194" i="1"/>
  <c r="HR194" i="1"/>
  <c r="HS194" i="1"/>
  <c r="HT194" i="1"/>
  <c r="HU194" i="1"/>
  <c r="HV194" i="1"/>
  <c r="HW194" i="1"/>
  <c r="HX194" i="1"/>
  <c r="HY194" i="1"/>
  <c r="HZ194" i="1"/>
  <c r="IA194" i="1"/>
  <c r="IB194" i="1"/>
  <c r="IC194" i="1"/>
  <c r="ID194" i="1"/>
  <c r="IE194" i="1"/>
  <c r="IF194" i="1"/>
  <c r="IG194" i="1"/>
  <c r="IH194" i="1"/>
  <c r="II194" i="1"/>
  <c r="IJ194" i="1"/>
  <c r="IK194" i="1"/>
  <c r="IL194" i="1"/>
  <c r="IM194" i="1"/>
  <c r="IN194" i="1"/>
  <c r="IO194" i="1"/>
  <c r="IP194" i="1"/>
  <c r="IQ194" i="1"/>
  <c r="IR194" i="1"/>
  <c r="IS194" i="1"/>
  <c r="IT194" i="1"/>
  <c r="IU194" i="1"/>
  <c r="IV194" i="1"/>
  <c r="IW194" i="1"/>
  <c r="IX194" i="1"/>
  <c r="IY194" i="1"/>
  <c r="IZ194" i="1"/>
  <c r="JA194" i="1"/>
  <c r="JB194" i="1"/>
  <c r="JC194" i="1"/>
  <c r="JF193" i="1"/>
  <c r="FZ193" i="1"/>
  <c r="GA193" i="1"/>
  <c r="GB193" i="1"/>
  <c r="GC193" i="1"/>
  <c r="GD193" i="1"/>
  <c r="GE193" i="1"/>
  <c r="GF193" i="1"/>
  <c r="GG193" i="1"/>
  <c r="GH193" i="1"/>
  <c r="GI193" i="1"/>
  <c r="GJ193" i="1"/>
  <c r="GK193" i="1"/>
  <c r="GL193" i="1"/>
  <c r="GM193" i="1"/>
  <c r="GN193" i="1"/>
  <c r="GO193" i="1"/>
  <c r="GP193" i="1"/>
  <c r="GQ193" i="1"/>
  <c r="GR193" i="1"/>
  <c r="GS193" i="1"/>
  <c r="GT193" i="1"/>
  <c r="GU193" i="1"/>
  <c r="GV193" i="1"/>
  <c r="GW193" i="1"/>
  <c r="GX193" i="1"/>
  <c r="GY193" i="1"/>
  <c r="GZ193" i="1"/>
  <c r="HA193" i="1"/>
  <c r="HB193" i="1"/>
  <c r="HC193" i="1"/>
  <c r="HD193" i="1"/>
  <c r="HE193" i="1"/>
  <c r="HF193" i="1"/>
  <c r="HG193" i="1"/>
  <c r="HH193" i="1"/>
  <c r="HI193" i="1"/>
  <c r="HJ193" i="1"/>
  <c r="HK193" i="1"/>
  <c r="HL193" i="1"/>
  <c r="HM193" i="1"/>
  <c r="HN193" i="1"/>
  <c r="HO193" i="1"/>
  <c r="HP193" i="1"/>
  <c r="HQ193" i="1"/>
  <c r="HR193" i="1"/>
  <c r="HS193" i="1"/>
  <c r="HT193" i="1"/>
  <c r="HU193" i="1"/>
  <c r="HV193" i="1"/>
  <c r="HW193" i="1"/>
  <c r="HX193" i="1"/>
  <c r="HY193" i="1"/>
  <c r="HZ193" i="1"/>
  <c r="IA193" i="1"/>
  <c r="IB193" i="1"/>
  <c r="IC193" i="1"/>
  <c r="ID193" i="1"/>
  <c r="IE193" i="1"/>
  <c r="IF193" i="1"/>
  <c r="IG193" i="1"/>
  <c r="IH193" i="1"/>
  <c r="II193" i="1"/>
  <c r="IJ193" i="1"/>
  <c r="IK193" i="1"/>
  <c r="IL193" i="1"/>
  <c r="IM193" i="1"/>
  <c r="IN193" i="1"/>
  <c r="IO193" i="1"/>
  <c r="IP193" i="1"/>
  <c r="IQ193" i="1"/>
  <c r="IR193" i="1"/>
  <c r="IS193" i="1"/>
  <c r="IT193" i="1"/>
  <c r="IU193" i="1"/>
  <c r="IV193" i="1"/>
  <c r="IW193" i="1"/>
  <c r="IX193" i="1"/>
  <c r="IY193" i="1"/>
  <c r="IZ193" i="1"/>
  <c r="JA193" i="1"/>
  <c r="JB193" i="1"/>
  <c r="JC193" i="1"/>
  <c r="JF192" i="1"/>
  <c r="JF191" i="1"/>
  <c r="JF190" i="1"/>
  <c r="FZ190" i="1"/>
  <c r="GA190" i="1"/>
  <c r="GB190" i="1"/>
  <c r="GC190" i="1"/>
  <c r="GD190" i="1"/>
  <c r="GE190" i="1"/>
  <c r="GF190" i="1"/>
  <c r="GG190" i="1"/>
  <c r="GH190" i="1"/>
  <c r="GI190" i="1"/>
  <c r="GJ190" i="1"/>
  <c r="GK190" i="1"/>
  <c r="GL190" i="1"/>
  <c r="GM190" i="1"/>
  <c r="GN190" i="1"/>
  <c r="GO190" i="1"/>
  <c r="GP190" i="1"/>
  <c r="GQ190" i="1"/>
  <c r="GR190" i="1"/>
  <c r="GS190" i="1"/>
  <c r="GT190" i="1"/>
  <c r="GU190" i="1"/>
  <c r="GV190" i="1"/>
  <c r="GW190" i="1"/>
  <c r="GX190" i="1"/>
  <c r="GY190" i="1"/>
  <c r="GZ190" i="1"/>
  <c r="HA190" i="1"/>
  <c r="HB190" i="1"/>
  <c r="HC190" i="1"/>
  <c r="HD190" i="1"/>
  <c r="HE190" i="1"/>
  <c r="HF190" i="1"/>
  <c r="HG190" i="1"/>
  <c r="HH190" i="1"/>
  <c r="HI190" i="1"/>
  <c r="HJ190" i="1"/>
  <c r="HK190" i="1"/>
  <c r="HL190" i="1"/>
  <c r="HM190" i="1"/>
  <c r="HN190" i="1"/>
  <c r="HO190" i="1"/>
  <c r="HP190" i="1"/>
  <c r="HQ190" i="1"/>
  <c r="HR190" i="1"/>
  <c r="HS190" i="1"/>
  <c r="HT190" i="1"/>
  <c r="HU190" i="1"/>
  <c r="HV190" i="1"/>
  <c r="HW190" i="1"/>
  <c r="HX190" i="1"/>
  <c r="HY190" i="1"/>
  <c r="HZ190" i="1"/>
  <c r="IA190" i="1"/>
  <c r="IB190" i="1"/>
  <c r="IC190" i="1"/>
  <c r="ID190" i="1"/>
  <c r="IE190" i="1"/>
  <c r="IF190" i="1"/>
  <c r="IG190" i="1"/>
  <c r="IH190" i="1"/>
  <c r="II190" i="1"/>
  <c r="IJ190" i="1"/>
  <c r="IK190" i="1"/>
  <c r="IL190" i="1"/>
  <c r="IM190" i="1"/>
  <c r="IN190" i="1"/>
  <c r="IO190" i="1"/>
  <c r="IP190" i="1"/>
  <c r="IQ190" i="1"/>
  <c r="IR190" i="1"/>
  <c r="IS190" i="1"/>
  <c r="IT190" i="1"/>
  <c r="IU190" i="1"/>
  <c r="IV190" i="1"/>
  <c r="IW190" i="1"/>
  <c r="IX190" i="1"/>
  <c r="IY190" i="1"/>
  <c r="IZ190" i="1"/>
  <c r="JA190" i="1"/>
  <c r="JB190" i="1"/>
  <c r="JC190" i="1"/>
  <c r="JF189" i="1"/>
  <c r="FZ189" i="1"/>
  <c r="GA189" i="1"/>
  <c r="GB189" i="1"/>
  <c r="GC189" i="1"/>
  <c r="GD189" i="1"/>
  <c r="GE189" i="1"/>
  <c r="GF189" i="1"/>
  <c r="GG189" i="1"/>
  <c r="GH189" i="1"/>
  <c r="GI189" i="1"/>
  <c r="GJ189" i="1"/>
  <c r="GK189" i="1"/>
  <c r="GL189" i="1"/>
  <c r="GM189" i="1"/>
  <c r="GN189" i="1"/>
  <c r="GO189" i="1"/>
  <c r="GP189" i="1"/>
  <c r="GQ189" i="1"/>
  <c r="GR189" i="1"/>
  <c r="GS189" i="1"/>
  <c r="GT189" i="1"/>
  <c r="GU189" i="1"/>
  <c r="GV189" i="1"/>
  <c r="GW189" i="1"/>
  <c r="GX189" i="1"/>
  <c r="GY189" i="1"/>
  <c r="GZ189" i="1"/>
  <c r="HA189" i="1"/>
  <c r="HB189" i="1"/>
  <c r="HC189" i="1"/>
  <c r="HD189" i="1"/>
  <c r="HE189" i="1"/>
  <c r="HF189" i="1"/>
  <c r="HG189" i="1"/>
  <c r="HH189" i="1"/>
  <c r="HI189" i="1"/>
  <c r="HJ189" i="1"/>
  <c r="HK189" i="1"/>
  <c r="HL189" i="1"/>
  <c r="HM189" i="1"/>
  <c r="HN189" i="1"/>
  <c r="HO189" i="1"/>
  <c r="HP189" i="1"/>
  <c r="HQ189" i="1"/>
  <c r="HR189" i="1"/>
  <c r="HS189" i="1"/>
  <c r="HT189" i="1"/>
  <c r="HU189" i="1"/>
  <c r="HV189" i="1"/>
  <c r="HW189" i="1"/>
  <c r="HX189" i="1"/>
  <c r="HY189" i="1"/>
  <c r="HZ189" i="1"/>
  <c r="IA189" i="1"/>
  <c r="IB189" i="1"/>
  <c r="IC189" i="1"/>
  <c r="ID189" i="1"/>
  <c r="IE189" i="1"/>
  <c r="IF189" i="1"/>
  <c r="IG189" i="1"/>
  <c r="IH189" i="1"/>
  <c r="II189" i="1"/>
  <c r="IJ189" i="1"/>
  <c r="IK189" i="1"/>
  <c r="IL189" i="1"/>
  <c r="IM189" i="1"/>
  <c r="IN189" i="1"/>
  <c r="IO189" i="1"/>
  <c r="IP189" i="1"/>
  <c r="IQ189" i="1"/>
  <c r="IR189" i="1"/>
  <c r="IS189" i="1"/>
  <c r="IT189" i="1"/>
  <c r="IU189" i="1"/>
  <c r="IV189" i="1"/>
  <c r="IW189" i="1"/>
  <c r="IX189" i="1"/>
  <c r="IY189" i="1"/>
  <c r="IZ189" i="1"/>
  <c r="JA189" i="1"/>
  <c r="JB189" i="1"/>
  <c r="JC189" i="1"/>
  <c r="JF188" i="1"/>
  <c r="JF187" i="1"/>
  <c r="FZ187" i="1"/>
  <c r="GA187" i="1"/>
  <c r="GB187" i="1"/>
  <c r="GC187" i="1"/>
  <c r="GD187" i="1"/>
  <c r="GE187" i="1"/>
  <c r="GF187" i="1"/>
  <c r="GG187" i="1"/>
  <c r="GH187" i="1"/>
  <c r="GI187" i="1"/>
  <c r="GJ187" i="1"/>
  <c r="GK187" i="1"/>
  <c r="GL187" i="1"/>
  <c r="GM187" i="1"/>
  <c r="GN187" i="1"/>
  <c r="GO187" i="1"/>
  <c r="GP187" i="1"/>
  <c r="GQ187" i="1"/>
  <c r="GR187" i="1"/>
  <c r="GS187" i="1"/>
  <c r="GT187" i="1"/>
  <c r="GU187" i="1"/>
  <c r="GV187" i="1"/>
  <c r="GW187" i="1"/>
  <c r="GX187" i="1"/>
  <c r="GY187" i="1"/>
  <c r="GZ187" i="1"/>
  <c r="HA187" i="1"/>
  <c r="HB187" i="1"/>
  <c r="HC187" i="1"/>
  <c r="HD187" i="1"/>
  <c r="HE187" i="1"/>
  <c r="HF187" i="1"/>
  <c r="HG187" i="1"/>
  <c r="HH187" i="1"/>
  <c r="HI187" i="1"/>
  <c r="HJ187" i="1"/>
  <c r="HK187" i="1"/>
  <c r="HL187" i="1"/>
  <c r="HM187" i="1"/>
  <c r="HN187" i="1"/>
  <c r="HO187" i="1"/>
  <c r="HP187" i="1"/>
  <c r="HQ187" i="1"/>
  <c r="HR187" i="1"/>
  <c r="HS187" i="1"/>
  <c r="HT187" i="1"/>
  <c r="HU187" i="1"/>
  <c r="HV187" i="1"/>
  <c r="HW187" i="1"/>
  <c r="HX187" i="1"/>
  <c r="HY187" i="1"/>
  <c r="HZ187" i="1"/>
  <c r="IA187" i="1"/>
  <c r="IB187" i="1"/>
  <c r="IC187" i="1"/>
  <c r="ID187" i="1"/>
  <c r="IE187" i="1"/>
  <c r="IF187" i="1"/>
  <c r="IG187" i="1"/>
  <c r="IH187" i="1"/>
  <c r="II187" i="1"/>
  <c r="IJ187" i="1"/>
  <c r="IK187" i="1"/>
  <c r="IL187" i="1"/>
  <c r="IM187" i="1"/>
  <c r="IN187" i="1"/>
  <c r="IO187" i="1"/>
  <c r="IP187" i="1"/>
  <c r="IQ187" i="1"/>
  <c r="IR187" i="1"/>
  <c r="IS187" i="1"/>
  <c r="IT187" i="1"/>
  <c r="IU187" i="1"/>
  <c r="IV187" i="1"/>
  <c r="IW187" i="1"/>
  <c r="IX187" i="1"/>
  <c r="IY187" i="1"/>
  <c r="IZ187" i="1"/>
  <c r="JA187" i="1"/>
  <c r="JB187" i="1"/>
  <c r="JC187" i="1"/>
  <c r="JF186" i="1"/>
  <c r="FZ186" i="1"/>
  <c r="GA186" i="1"/>
  <c r="GB186" i="1"/>
  <c r="GC186" i="1"/>
  <c r="GD186" i="1"/>
  <c r="GE186" i="1"/>
  <c r="GF186" i="1"/>
  <c r="GG186" i="1"/>
  <c r="GH186" i="1"/>
  <c r="GI186" i="1"/>
  <c r="GJ186" i="1"/>
  <c r="GK186" i="1"/>
  <c r="GL186" i="1"/>
  <c r="GM186" i="1"/>
  <c r="GN186" i="1"/>
  <c r="GO186" i="1"/>
  <c r="GP186" i="1"/>
  <c r="GQ186" i="1"/>
  <c r="GR186" i="1"/>
  <c r="GS186" i="1"/>
  <c r="GT186" i="1"/>
  <c r="GU186" i="1"/>
  <c r="GV186" i="1"/>
  <c r="GW186" i="1"/>
  <c r="GX186" i="1"/>
  <c r="GY186" i="1"/>
  <c r="GZ186" i="1"/>
  <c r="HA186" i="1"/>
  <c r="HB186" i="1"/>
  <c r="HC186" i="1"/>
  <c r="HD186" i="1"/>
  <c r="HE186" i="1"/>
  <c r="HF186" i="1"/>
  <c r="HG186" i="1"/>
  <c r="HH186" i="1"/>
  <c r="HI186" i="1"/>
  <c r="HJ186" i="1"/>
  <c r="HK186" i="1"/>
  <c r="HL186" i="1"/>
  <c r="HM186" i="1"/>
  <c r="HN186" i="1"/>
  <c r="HO186" i="1"/>
  <c r="HP186" i="1"/>
  <c r="HQ186" i="1"/>
  <c r="HR186" i="1"/>
  <c r="HS186" i="1"/>
  <c r="HT186" i="1"/>
  <c r="HU186" i="1"/>
  <c r="HV186" i="1"/>
  <c r="HW186" i="1"/>
  <c r="HX186" i="1"/>
  <c r="HY186" i="1"/>
  <c r="HZ186" i="1"/>
  <c r="IA186" i="1"/>
  <c r="IB186" i="1"/>
  <c r="IC186" i="1"/>
  <c r="ID186" i="1"/>
  <c r="IE186" i="1"/>
  <c r="IF186" i="1"/>
  <c r="IG186" i="1"/>
  <c r="IH186" i="1"/>
  <c r="II186" i="1"/>
  <c r="IJ186" i="1"/>
  <c r="IK186" i="1"/>
  <c r="IL186" i="1"/>
  <c r="IM186" i="1"/>
  <c r="IN186" i="1"/>
  <c r="IO186" i="1"/>
  <c r="IP186" i="1"/>
  <c r="IQ186" i="1"/>
  <c r="IR186" i="1"/>
  <c r="IS186" i="1"/>
  <c r="IT186" i="1"/>
  <c r="IU186" i="1"/>
  <c r="IV186" i="1"/>
  <c r="IW186" i="1"/>
  <c r="IX186" i="1"/>
  <c r="IY186" i="1"/>
  <c r="IZ186" i="1"/>
  <c r="JA186" i="1"/>
  <c r="JB186" i="1"/>
  <c r="JC186" i="1"/>
  <c r="JF185" i="1"/>
  <c r="JF184" i="1"/>
  <c r="JF183" i="1"/>
  <c r="JF182" i="1"/>
  <c r="JF181" i="1"/>
  <c r="JF180" i="1"/>
  <c r="JF179" i="1"/>
  <c r="JF178" i="1"/>
  <c r="JF177" i="1"/>
  <c r="FZ177" i="1"/>
  <c r="GA177" i="1"/>
  <c r="GB177" i="1"/>
  <c r="GC177" i="1"/>
  <c r="GD177" i="1"/>
  <c r="GE177" i="1"/>
  <c r="GF177" i="1"/>
  <c r="GG177" i="1"/>
  <c r="GH177" i="1"/>
  <c r="GI177" i="1"/>
  <c r="GJ177" i="1"/>
  <c r="GK177" i="1"/>
  <c r="GL177" i="1"/>
  <c r="GM177" i="1"/>
  <c r="GN177" i="1"/>
  <c r="GO177" i="1"/>
  <c r="GP177" i="1"/>
  <c r="GQ177" i="1"/>
  <c r="GR177" i="1"/>
  <c r="GS177" i="1"/>
  <c r="GT177" i="1"/>
  <c r="GU177" i="1"/>
  <c r="GV177" i="1"/>
  <c r="GW177" i="1"/>
  <c r="GX177" i="1"/>
  <c r="GY177" i="1"/>
  <c r="GZ177" i="1"/>
  <c r="HA177" i="1"/>
  <c r="HB177" i="1"/>
  <c r="HC177" i="1"/>
  <c r="HD177" i="1"/>
  <c r="HE177" i="1"/>
  <c r="HF177" i="1"/>
  <c r="HG177" i="1"/>
  <c r="HH177" i="1"/>
  <c r="HI177" i="1"/>
  <c r="HJ177" i="1"/>
  <c r="HK177" i="1"/>
  <c r="HL177" i="1"/>
  <c r="HM177" i="1"/>
  <c r="HN177" i="1"/>
  <c r="HO177" i="1"/>
  <c r="HP177" i="1"/>
  <c r="HQ177" i="1"/>
  <c r="HR177" i="1"/>
  <c r="HS177" i="1"/>
  <c r="HT177" i="1"/>
  <c r="HU177" i="1"/>
  <c r="HV177" i="1"/>
  <c r="HW177" i="1"/>
  <c r="HX177" i="1"/>
  <c r="HY177" i="1"/>
  <c r="HZ177" i="1"/>
  <c r="IA177" i="1"/>
  <c r="IB177" i="1"/>
  <c r="IC177" i="1"/>
  <c r="ID177" i="1"/>
  <c r="IE177" i="1"/>
  <c r="IF177" i="1"/>
  <c r="IG177" i="1"/>
  <c r="IH177" i="1"/>
  <c r="II177" i="1"/>
  <c r="IJ177" i="1"/>
  <c r="IK177" i="1"/>
  <c r="IL177" i="1"/>
  <c r="IM177" i="1"/>
  <c r="IN177" i="1"/>
  <c r="IO177" i="1"/>
  <c r="IP177" i="1"/>
  <c r="IQ177" i="1"/>
  <c r="IR177" i="1"/>
  <c r="IS177" i="1"/>
  <c r="IT177" i="1"/>
  <c r="IU177" i="1"/>
  <c r="IV177" i="1"/>
  <c r="IW177" i="1"/>
  <c r="IX177" i="1"/>
  <c r="IY177" i="1"/>
  <c r="IZ177" i="1"/>
  <c r="JA177" i="1"/>
  <c r="JB177" i="1"/>
  <c r="JC177" i="1"/>
  <c r="JF176" i="1"/>
  <c r="FZ176" i="1"/>
  <c r="GA176" i="1"/>
  <c r="GB176" i="1"/>
  <c r="GC176" i="1"/>
  <c r="GD176" i="1"/>
  <c r="GE176" i="1"/>
  <c r="GF176" i="1"/>
  <c r="GG176" i="1"/>
  <c r="GH176" i="1"/>
  <c r="GI176" i="1"/>
  <c r="GJ176" i="1"/>
  <c r="GK176" i="1"/>
  <c r="GL176" i="1"/>
  <c r="GM176" i="1"/>
  <c r="GN176" i="1"/>
  <c r="GO176" i="1"/>
  <c r="GP176" i="1"/>
  <c r="GQ176" i="1"/>
  <c r="GR176" i="1"/>
  <c r="GS176" i="1"/>
  <c r="GT176" i="1"/>
  <c r="GU176" i="1"/>
  <c r="GV176" i="1"/>
  <c r="GW176" i="1"/>
  <c r="GX176" i="1"/>
  <c r="GY176" i="1"/>
  <c r="GZ176" i="1"/>
  <c r="HA176" i="1"/>
  <c r="HB176" i="1"/>
  <c r="HC176" i="1"/>
  <c r="HD176" i="1"/>
  <c r="HE176" i="1"/>
  <c r="HF176" i="1"/>
  <c r="HG176" i="1"/>
  <c r="HH176" i="1"/>
  <c r="HI176" i="1"/>
  <c r="HJ176" i="1"/>
  <c r="HK176" i="1"/>
  <c r="HL176" i="1"/>
  <c r="HM176" i="1"/>
  <c r="HN176" i="1"/>
  <c r="HO176" i="1"/>
  <c r="HP176" i="1"/>
  <c r="HQ176" i="1"/>
  <c r="HR176" i="1"/>
  <c r="HS176" i="1"/>
  <c r="HT176" i="1"/>
  <c r="HU176" i="1"/>
  <c r="HV176" i="1"/>
  <c r="HW176" i="1"/>
  <c r="HX176" i="1"/>
  <c r="HY176" i="1"/>
  <c r="HZ176" i="1"/>
  <c r="IA176" i="1"/>
  <c r="IB176" i="1"/>
  <c r="IC176" i="1"/>
  <c r="ID176" i="1"/>
  <c r="IE176" i="1"/>
  <c r="IF176" i="1"/>
  <c r="IG176" i="1"/>
  <c r="IH176" i="1"/>
  <c r="II176" i="1"/>
  <c r="IJ176" i="1"/>
  <c r="IK176" i="1"/>
  <c r="IL176" i="1"/>
  <c r="IM176" i="1"/>
  <c r="IN176" i="1"/>
  <c r="IO176" i="1"/>
  <c r="IP176" i="1"/>
  <c r="IQ176" i="1"/>
  <c r="IR176" i="1"/>
  <c r="IS176" i="1"/>
  <c r="IT176" i="1"/>
  <c r="IU176" i="1"/>
  <c r="IV176" i="1"/>
  <c r="IW176" i="1"/>
  <c r="IX176" i="1"/>
  <c r="IY176" i="1"/>
  <c r="IZ176" i="1"/>
  <c r="JA176" i="1"/>
  <c r="JB176" i="1"/>
  <c r="JC176" i="1"/>
  <c r="JE175" i="1"/>
  <c r="JD175" i="1"/>
  <c r="JF175" i="1"/>
  <c r="JC175" i="1"/>
  <c r="JB175" i="1"/>
  <c r="JA175" i="1"/>
  <c r="IZ175" i="1"/>
  <c r="IY175" i="1"/>
  <c r="IX175" i="1"/>
  <c r="IW175" i="1"/>
  <c r="IV175" i="1"/>
  <c r="IU175" i="1"/>
  <c r="IT175" i="1"/>
  <c r="IS175" i="1"/>
  <c r="IR175" i="1"/>
  <c r="IQ175" i="1"/>
  <c r="IP175" i="1"/>
  <c r="IO175" i="1"/>
  <c r="IN175" i="1"/>
  <c r="IM175" i="1"/>
  <c r="IL175" i="1"/>
  <c r="IK175" i="1"/>
  <c r="IJ175" i="1"/>
  <c r="II175" i="1"/>
  <c r="IH175" i="1"/>
  <c r="IG175" i="1"/>
  <c r="IF175" i="1"/>
  <c r="IE175" i="1"/>
  <c r="ID175" i="1"/>
  <c r="IC175" i="1"/>
  <c r="IB175" i="1"/>
  <c r="IA175" i="1"/>
  <c r="HZ175" i="1"/>
  <c r="HY175" i="1"/>
  <c r="HX175" i="1"/>
  <c r="HW175" i="1"/>
  <c r="HV175" i="1"/>
  <c r="HU175" i="1"/>
  <c r="HT175" i="1"/>
  <c r="HS175" i="1"/>
  <c r="HR175" i="1"/>
  <c r="HQ175" i="1"/>
  <c r="HP175" i="1"/>
  <c r="HO175" i="1"/>
  <c r="HN175" i="1"/>
  <c r="HM175" i="1"/>
  <c r="HL175" i="1"/>
  <c r="HK175" i="1"/>
  <c r="HJ175" i="1"/>
  <c r="HI175" i="1"/>
  <c r="HH175" i="1"/>
  <c r="HG175" i="1"/>
  <c r="HF175" i="1"/>
  <c r="HE175" i="1"/>
  <c r="HD175" i="1"/>
  <c r="HC175" i="1"/>
  <c r="HB175" i="1"/>
  <c r="HA175" i="1"/>
  <c r="GZ175" i="1"/>
  <c r="GY175" i="1"/>
  <c r="GX175" i="1"/>
  <c r="GW175" i="1"/>
  <c r="GV175" i="1"/>
  <c r="GU175" i="1"/>
  <c r="GT175" i="1"/>
  <c r="GS175" i="1"/>
  <c r="GR175" i="1"/>
  <c r="GQ175" i="1"/>
  <c r="GP175" i="1"/>
  <c r="GO175" i="1"/>
  <c r="GN175" i="1"/>
  <c r="GM175" i="1"/>
  <c r="GL175" i="1"/>
  <c r="GK175" i="1"/>
  <c r="GJ175" i="1"/>
  <c r="GI175" i="1"/>
  <c r="GH175" i="1"/>
  <c r="GG175" i="1"/>
  <c r="GF175" i="1"/>
  <c r="GE175" i="1"/>
  <c r="GD175" i="1"/>
  <c r="GC175" i="1"/>
  <c r="GB175" i="1"/>
  <c r="GA175" i="1"/>
  <c r="FZ175" i="1"/>
  <c r="FY175" i="1"/>
  <c r="FX175" i="1"/>
  <c r="FW175" i="1"/>
  <c r="E175" i="1"/>
  <c r="JF174" i="1"/>
  <c r="JF173" i="1"/>
  <c r="FZ173" i="1"/>
  <c r="GA173" i="1"/>
  <c r="GB173" i="1"/>
  <c r="GC173" i="1"/>
  <c r="GD173" i="1"/>
  <c r="GE173" i="1"/>
  <c r="GF173" i="1"/>
  <c r="GG173" i="1"/>
  <c r="GH173" i="1"/>
  <c r="GI173" i="1"/>
  <c r="GJ173" i="1"/>
  <c r="GK173" i="1"/>
  <c r="GL173" i="1"/>
  <c r="GM173" i="1"/>
  <c r="GN173" i="1"/>
  <c r="GO173" i="1"/>
  <c r="GP173" i="1"/>
  <c r="GQ173" i="1"/>
  <c r="GR173" i="1"/>
  <c r="GS173" i="1"/>
  <c r="GT173" i="1"/>
  <c r="GU173" i="1"/>
  <c r="GV173" i="1"/>
  <c r="GW173" i="1"/>
  <c r="GX173" i="1"/>
  <c r="GY173" i="1"/>
  <c r="GZ173" i="1"/>
  <c r="HA173" i="1"/>
  <c r="HB173" i="1"/>
  <c r="HC173" i="1"/>
  <c r="HD173" i="1"/>
  <c r="HE173" i="1"/>
  <c r="HF173" i="1"/>
  <c r="HG173" i="1"/>
  <c r="HH173" i="1"/>
  <c r="HI173" i="1"/>
  <c r="HJ173" i="1"/>
  <c r="HK173" i="1"/>
  <c r="HL173" i="1"/>
  <c r="HM173" i="1"/>
  <c r="HN173" i="1"/>
  <c r="HO173" i="1"/>
  <c r="HP173" i="1"/>
  <c r="HQ173" i="1"/>
  <c r="HR173" i="1"/>
  <c r="HS173" i="1"/>
  <c r="HT173" i="1"/>
  <c r="HU173" i="1"/>
  <c r="HV173" i="1"/>
  <c r="HW173" i="1"/>
  <c r="HX173" i="1"/>
  <c r="HY173" i="1"/>
  <c r="HZ173" i="1"/>
  <c r="IA173" i="1"/>
  <c r="IB173" i="1"/>
  <c r="IC173" i="1"/>
  <c r="ID173" i="1"/>
  <c r="IE173" i="1"/>
  <c r="IF173" i="1"/>
  <c r="IG173" i="1"/>
  <c r="IH173" i="1"/>
  <c r="II173" i="1"/>
  <c r="IJ173" i="1"/>
  <c r="IK173" i="1"/>
  <c r="IL173" i="1"/>
  <c r="IM173" i="1"/>
  <c r="IN173" i="1"/>
  <c r="IO173" i="1"/>
  <c r="IP173" i="1"/>
  <c r="IQ173" i="1"/>
  <c r="IR173" i="1"/>
  <c r="IS173" i="1"/>
  <c r="IT173" i="1"/>
  <c r="IU173" i="1"/>
  <c r="IV173" i="1"/>
  <c r="IW173" i="1"/>
  <c r="IX173" i="1"/>
  <c r="IY173" i="1"/>
  <c r="IZ173" i="1"/>
  <c r="JA173" i="1"/>
  <c r="JB173" i="1"/>
  <c r="JC173" i="1"/>
  <c r="JF172" i="1"/>
  <c r="FZ172" i="1"/>
  <c r="GA172" i="1"/>
  <c r="GB172" i="1"/>
  <c r="GC172" i="1"/>
  <c r="GD172" i="1"/>
  <c r="GE172" i="1"/>
  <c r="GF172" i="1"/>
  <c r="GG172" i="1"/>
  <c r="GH172" i="1"/>
  <c r="GI172" i="1"/>
  <c r="GJ172" i="1"/>
  <c r="GK172" i="1"/>
  <c r="GL172" i="1"/>
  <c r="GM172" i="1"/>
  <c r="GN172" i="1"/>
  <c r="GO172" i="1"/>
  <c r="GP172" i="1"/>
  <c r="GQ172" i="1"/>
  <c r="GR172" i="1"/>
  <c r="GS172" i="1"/>
  <c r="GT172" i="1"/>
  <c r="GU172" i="1"/>
  <c r="GV172" i="1"/>
  <c r="GW172" i="1"/>
  <c r="GX172" i="1"/>
  <c r="GY172" i="1"/>
  <c r="GZ172" i="1"/>
  <c r="HA172" i="1"/>
  <c r="HB172" i="1"/>
  <c r="HC172" i="1"/>
  <c r="HD172" i="1"/>
  <c r="HE172" i="1"/>
  <c r="HF172" i="1"/>
  <c r="HG172" i="1"/>
  <c r="HH172" i="1"/>
  <c r="HI172" i="1"/>
  <c r="HJ172" i="1"/>
  <c r="HK172" i="1"/>
  <c r="HL172" i="1"/>
  <c r="HM172" i="1"/>
  <c r="HN172" i="1"/>
  <c r="HO172" i="1"/>
  <c r="HP172" i="1"/>
  <c r="HQ172" i="1"/>
  <c r="HR172" i="1"/>
  <c r="HS172" i="1"/>
  <c r="HT172" i="1"/>
  <c r="HU172" i="1"/>
  <c r="HV172" i="1"/>
  <c r="HW172" i="1"/>
  <c r="HX172" i="1"/>
  <c r="HY172" i="1"/>
  <c r="HZ172" i="1"/>
  <c r="IA172" i="1"/>
  <c r="IB172" i="1"/>
  <c r="IC172" i="1"/>
  <c r="ID172" i="1"/>
  <c r="IE172" i="1"/>
  <c r="IF172" i="1"/>
  <c r="IG172" i="1"/>
  <c r="IH172" i="1"/>
  <c r="II172" i="1"/>
  <c r="IJ172" i="1"/>
  <c r="IK172" i="1"/>
  <c r="IL172" i="1"/>
  <c r="IM172" i="1"/>
  <c r="IN172" i="1"/>
  <c r="IO172" i="1"/>
  <c r="IP172" i="1"/>
  <c r="IQ172" i="1"/>
  <c r="IR172" i="1"/>
  <c r="IS172" i="1"/>
  <c r="IT172" i="1"/>
  <c r="IU172" i="1"/>
  <c r="IV172" i="1"/>
  <c r="IW172" i="1"/>
  <c r="IX172" i="1"/>
  <c r="IY172" i="1"/>
  <c r="IZ172" i="1"/>
  <c r="JA172" i="1"/>
  <c r="JB172" i="1"/>
  <c r="JC172" i="1"/>
  <c r="JF171" i="1"/>
  <c r="JF170" i="1"/>
  <c r="JF169" i="1"/>
  <c r="JF168" i="1"/>
  <c r="JF167" i="1"/>
  <c r="JF166" i="1"/>
  <c r="JF165" i="1"/>
  <c r="JF164" i="1"/>
  <c r="JF163" i="1"/>
  <c r="JF162" i="1"/>
  <c r="JF161" i="1"/>
  <c r="JF160" i="1"/>
  <c r="JF159" i="1"/>
  <c r="JF158" i="1"/>
  <c r="JF157" i="1"/>
  <c r="JF156" i="1"/>
  <c r="JF155" i="1"/>
  <c r="JF154" i="1"/>
  <c r="JF153" i="1"/>
  <c r="JF152" i="1"/>
  <c r="JF151" i="1"/>
  <c r="JF150" i="1"/>
  <c r="JF149" i="1"/>
  <c r="JF148" i="1"/>
  <c r="JF147" i="1"/>
  <c r="JF146" i="1"/>
  <c r="JF145" i="1"/>
  <c r="JF144" i="1"/>
  <c r="JF143" i="1"/>
  <c r="JF142" i="1"/>
  <c r="JF141" i="1"/>
  <c r="JF140" i="1"/>
  <c r="JF139" i="1"/>
  <c r="JF138" i="1"/>
  <c r="JF137" i="1"/>
  <c r="JF136" i="1"/>
  <c r="JF135" i="1"/>
  <c r="JF134" i="1"/>
  <c r="JF133" i="1"/>
  <c r="JF132" i="1"/>
  <c r="JF131" i="1"/>
  <c r="JF130" i="1"/>
  <c r="JF129" i="1"/>
  <c r="JF128" i="1"/>
  <c r="JF127" i="1"/>
  <c r="JF126" i="1"/>
  <c r="JF125" i="1"/>
  <c r="JF124" i="1"/>
  <c r="JF123" i="1"/>
  <c r="JF122" i="1"/>
  <c r="JF121" i="1"/>
  <c r="JF120" i="1"/>
  <c r="JF119" i="1"/>
  <c r="JF118" i="1"/>
  <c r="JF117" i="1"/>
  <c r="JF116" i="1"/>
  <c r="JF115" i="1"/>
  <c r="JF114" i="1"/>
  <c r="JF113" i="1"/>
  <c r="JF112" i="1"/>
  <c r="JF111" i="1"/>
  <c r="JF110" i="1"/>
  <c r="JF109" i="1"/>
  <c r="JF108" i="1"/>
  <c r="JF107" i="1"/>
  <c r="JF106" i="1"/>
  <c r="JF105" i="1"/>
  <c r="JI104" i="1"/>
  <c r="JJ104" i="1"/>
  <c r="JK104" i="1"/>
  <c r="JL104" i="1"/>
  <c r="JF104" i="1"/>
  <c r="JF103" i="1"/>
  <c r="JF102" i="1"/>
  <c r="JF101" i="1"/>
  <c r="JF100" i="1"/>
  <c r="JF99" i="1"/>
  <c r="JF98" i="1"/>
  <c r="JF97" i="1"/>
  <c r="JF96" i="1"/>
  <c r="JF95" i="1"/>
  <c r="JF94" i="1"/>
  <c r="JF93" i="1"/>
  <c r="JF92" i="1"/>
  <c r="JF91" i="1"/>
  <c r="JF90" i="1"/>
  <c r="JF89" i="1"/>
  <c r="JF88" i="1"/>
  <c r="JF87" i="1"/>
  <c r="JF86" i="1"/>
  <c r="JF85" i="1"/>
  <c r="JF84" i="1"/>
  <c r="JK83" i="1"/>
  <c r="JF83" i="1"/>
  <c r="JK82" i="1"/>
  <c r="JH82" i="1"/>
  <c r="JF82" i="1"/>
  <c r="JF81" i="1"/>
  <c r="JF80" i="1"/>
  <c r="JF79" i="1"/>
  <c r="JF78" i="1"/>
  <c r="JF77" i="1"/>
  <c r="JF76" i="1"/>
  <c r="JF75" i="1"/>
  <c r="JF74" i="1"/>
  <c r="JF73" i="1"/>
  <c r="JF72" i="1"/>
  <c r="JF71" i="1"/>
  <c r="JF70" i="1"/>
  <c r="JF69" i="1"/>
  <c r="JF68" i="1"/>
  <c r="JF67" i="1"/>
  <c r="JF66" i="1"/>
  <c r="JF65" i="1"/>
  <c r="JF64" i="1"/>
  <c r="JF63" i="1"/>
  <c r="JF62" i="1"/>
  <c r="JF61" i="1"/>
  <c r="JF60" i="1"/>
  <c r="JF59" i="1"/>
  <c r="JF58" i="1"/>
  <c r="JF57" i="1"/>
  <c r="JF56" i="1"/>
  <c r="JF55" i="1"/>
  <c r="JF54" i="1"/>
  <c r="JF53" i="1"/>
  <c r="JF52" i="1"/>
  <c r="JF51" i="1"/>
  <c r="JF50" i="1"/>
  <c r="JF49" i="1"/>
  <c r="JF48" i="1"/>
  <c r="JF47" i="1"/>
  <c r="JF46" i="1"/>
  <c r="JF45" i="1"/>
  <c r="JK44" i="1"/>
  <c r="JH44" i="1"/>
  <c r="JF44" i="1"/>
  <c r="JF43" i="1"/>
  <c r="JF42" i="1"/>
  <c r="JF41" i="1"/>
  <c r="JF40" i="1"/>
  <c r="JF39" i="1"/>
  <c r="JF38" i="1"/>
  <c r="JF37" i="1"/>
  <c r="JF36" i="1"/>
  <c r="JF35" i="1"/>
  <c r="JF34" i="1"/>
  <c r="JF33" i="1"/>
  <c r="JF32" i="1"/>
  <c r="JF31" i="1"/>
  <c r="JF30" i="1"/>
  <c r="JF29" i="1"/>
  <c r="JF28" i="1"/>
  <c r="JF27" i="1"/>
  <c r="JF26" i="1"/>
  <c r="JF25" i="1"/>
  <c r="JF24" i="1"/>
  <c r="JF23" i="1"/>
  <c r="JF22" i="1"/>
  <c r="JF21" i="1"/>
  <c r="JF20" i="1"/>
  <c r="JF19" i="1"/>
  <c r="JF18" i="1"/>
  <c r="JF17" i="1"/>
  <c r="JF16" i="1"/>
  <c r="JF15" i="1"/>
  <c r="JF14" i="1"/>
  <c r="JF13" i="1"/>
  <c r="JF12" i="1"/>
  <c r="JF11" i="1"/>
  <c r="JF10" i="1"/>
  <c r="JF8" i="1"/>
  <c r="JF7" i="1"/>
  <c r="JF6" i="1"/>
  <c r="JF5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</calcChain>
</file>

<file path=xl/sharedStrings.xml><?xml version="1.0" encoding="utf-8"?>
<sst xmlns="http://schemas.openxmlformats.org/spreadsheetml/2006/main" count="3174" uniqueCount="704">
  <si>
    <t>LISTADO DE INSUMOS TESTIGOS AL MES DE ENERO 2023</t>
  </si>
  <si>
    <t>ÍNDICE DE INSUMOS TESTIGOS - DIRECCIÓN DE ESTADÍSTICA DE LA PROVINCIA - Período: JULIO 2018 - JULIO 2019</t>
  </si>
  <si>
    <t>ÍNDICES DE INSUMOS TESTIGOS SECRETARIA DE ESTADO DE OBRAS PUBLICAS - Período: ENERO 2022 - ENERO 2023</t>
  </si>
  <si>
    <t>SEOP</t>
  </si>
  <si>
    <t>CODIGO D.E.P. TUC.</t>
  </si>
  <si>
    <t>INSUMO TESTIGO</t>
  </si>
  <si>
    <t xml:space="preserve">Tipo </t>
  </si>
  <si>
    <t>FUENTE DE DATOS</t>
  </si>
  <si>
    <t>FUENTE</t>
  </si>
  <si>
    <t>N/I</t>
  </si>
  <si>
    <t>Aplicable a</t>
  </si>
  <si>
    <t>OBSERVACIONES</t>
  </si>
  <si>
    <t>ORIGEN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</si>
  <si>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</si>
  <si>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</si>
  <si>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</si>
  <si>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</si>
  <si>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</si>
  <si>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</si>
  <si>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</si>
  <si>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</si>
  <si>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</si>
  <si>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</si>
  <si>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</si>
  <si>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</si>
  <si>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Junio</t>
  </si>
  <si>
    <t>Julio</t>
  </si>
  <si>
    <t>Agosto</t>
  </si>
  <si>
    <t>Sept.</t>
  </si>
  <si>
    <t>Oct.</t>
  </si>
  <si>
    <t>Enero</t>
  </si>
  <si>
    <t>Febrero</t>
  </si>
  <si>
    <t>Marzo</t>
  </si>
  <si>
    <t>Abril</t>
  </si>
  <si>
    <t>Mayo</t>
  </si>
  <si>
    <t>Dic.</t>
  </si>
  <si>
    <t>Nov.</t>
  </si>
  <si>
    <t>Ene.</t>
  </si>
  <si>
    <t>Feb.</t>
  </si>
  <si>
    <t>Mar.</t>
  </si>
  <si>
    <t>Abr.</t>
  </si>
  <si>
    <t>May.</t>
  </si>
  <si>
    <t>Jun.</t>
  </si>
  <si>
    <t>Jul.</t>
  </si>
  <si>
    <t>Ago.</t>
  </si>
  <si>
    <t>Set.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</si>
  <si>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</si>
  <si>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</si>
  <si>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</si>
  <si>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</si>
  <si>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</si>
  <si>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</si>
  <si>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</si>
  <si>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</si>
  <si>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</si>
  <si>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</si>
  <si>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</si>
  <si>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</si>
  <si>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Jornal Categoría Ayudante, Zona "A" C.C. 76/75</t>
  </si>
  <si>
    <t>DNRT 1138/93</t>
  </si>
  <si>
    <t>Mano de Obra Ayudante</t>
  </si>
  <si>
    <t>Inc. Imp. Provinc.</t>
  </si>
  <si>
    <t>Jornal Categoría Medio Oficial, Zona "A" C.C. 76/75</t>
  </si>
  <si>
    <t>Mano de Obra Medio Oficial</t>
  </si>
  <si>
    <t>Inc. Imp. Prov.</t>
  </si>
  <si>
    <t>Jornal Categoría  Oficial, Zona "A" C.C. 76/75</t>
  </si>
  <si>
    <t>Mano de Obra Oficial</t>
  </si>
  <si>
    <t>Jornal Categoría Oficial Especializado, Zona "A" C.C. 76/75</t>
  </si>
  <si>
    <t>Mano de Obra Oficial Especial.</t>
  </si>
  <si>
    <t>Incidencia Cargas Sociales</t>
  </si>
  <si>
    <t>Ver Nota 1</t>
  </si>
  <si>
    <t/>
  </si>
  <si>
    <t xml:space="preserve"> </t>
  </si>
  <si>
    <t>$/hora</t>
  </si>
  <si>
    <t>M.T.E.S.S.</t>
  </si>
  <si>
    <t>Todas las categ.de Mano de O.</t>
  </si>
  <si>
    <t>Ver Nota 2,19,29y30</t>
  </si>
  <si>
    <t>8-a</t>
  </si>
  <si>
    <t>Asignación no remun. - Cat. Ayudante</t>
  </si>
  <si>
    <t>Ver Notas: 42-43 - No incluirse en presup. Oficiales</t>
  </si>
  <si>
    <t>8-b</t>
  </si>
  <si>
    <t>Asignación no remun.  - Cat. 1/2 Oficial</t>
  </si>
  <si>
    <t>8-c</t>
  </si>
  <si>
    <t>Asignación no remun.  - Cat. Oficial</t>
  </si>
  <si>
    <t>8-d</t>
  </si>
  <si>
    <t>Asignación no remun.  - Cat. Of. Esp.</t>
  </si>
  <si>
    <t>8-e</t>
  </si>
  <si>
    <t xml:space="preserve">Bonific. Remunerativa - Cat. Ayudante </t>
  </si>
  <si>
    <t>8-f</t>
  </si>
  <si>
    <t xml:space="preserve">Bonific. Remunerativa - Cat. 1/2 Oficial </t>
  </si>
  <si>
    <t>8-g</t>
  </si>
  <si>
    <t xml:space="preserve">Bonific. Remunerativa - Cat. Oficial </t>
  </si>
  <si>
    <t>8-h</t>
  </si>
  <si>
    <t xml:space="preserve">Bonific. Remunerativa-Cat. Oficial </t>
  </si>
  <si>
    <t>8-i</t>
  </si>
  <si>
    <t>Bonific. No Remun. Pago único - Ayudante - Res. 9/08</t>
  </si>
  <si>
    <t>Aprobado Acta 05/08 C.P.E.y S.P Ver Nota 36</t>
  </si>
  <si>
    <t>8-j</t>
  </si>
  <si>
    <t>Bonific. No Remun.Pago único- Cat.1/2 Oficial-Res. 9/08</t>
  </si>
  <si>
    <t>8-k</t>
  </si>
  <si>
    <t>Bonific. No Remun.Pago único- Cat. Oficial-Res. 9/08</t>
  </si>
  <si>
    <t>8-l</t>
  </si>
  <si>
    <t>Bonific. No Remun. Pago único- Cat.Oficial Esp.-Res. 9/08</t>
  </si>
  <si>
    <t>8-m</t>
  </si>
  <si>
    <t>Bonificación No Remunerativa Pago único - Ay.</t>
  </si>
  <si>
    <t xml:space="preserve">Ver Nota 39 Aprobado Acta 04/10 C.P.E y S.P </t>
  </si>
  <si>
    <t>8-n</t>
  </si>
  <si>
    <t>Bonificación No Remunerativa Pago único- 1/2 Of.</t>
  </si>
  <si>
    <t>8-p</t>
  </si>
  <si>
    <t>Bonificación No Remunerativa Pago único- Cat. Of.</t>
  </si>
  <si>
    <t>8-q</t>
  </si>
  <si>
    <t xml:space="preserve">Bonificación No Remunerativa Pago único- Cat. Of. 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</si>
  <si>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</si>
  <si>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t>42120-1</t>
  </si>
  <si>
    <t>0102002 0103001</t>
  </si>
  <si>
    <t>Aberturas de aluminio</t>
  </si>
  <si>
    <t>Indice</t>
  </si>
  <si>
    <t xml:space="preserve">D.E.P. </t>
  </si>
  <si>
    <t>IPIB-Mdd (*)</t>
  </si>
  <si>
    <t xml:space="preserve">N </t>
  </si>
  <si>
    <t>Todos los tipos</t>
  </si>
  <si>
    <t>42120-2</t>
  </si>
  <si>
    <t>0103004 0103005 0102001</t>
  </si>
  <si>
    <t>Aberturas de chapa de hierro</t>
  </si>
  <si>
    <t>0806003 0806004</t>
  </si>
  <si>
    <t>Accesorios de hierro con revest. epoxi p/instalación de gas</t>
  </si>
  <si>
    <t>Cuadro 8.1.9 (*)</t>
  </si>
  <si>
    <t>Todos</t>
  </si>
  <si>
    <t>0301001</t>
  </si>
  <si>
    <t>Accesorios de hierro fundido para instalación sanitaria</t>
  </si>
  <si>
    <t>Const.Cuad. 8.1.9 (*)</t>
  </si>
  <si>
    <t>0802008 0802016 0802017 0802018</t>
  </si>
  <si>
    <t>Accesorios de loza para baño</t>
  </si>
  <si>
    <t>42911-81</t>
  </si>
  <si>
    <t>0802021</t>
  </si>
  <si>
    <t>Accesorios metálicos para baño</t>
  </si>
  <si>
    <t>Indices ICC (*)</t>
  </si>
  <si>
    <t>N</t>
  </si>
  <si>
    <t>Todos, inc accesorios p/discap.</t>
  </si>
  <si>
    <t>S/D</t>
  </si>
  <si>
    <t>Accesorios para cañerías de cobre</t>
  </si>
  <si>
    <t>33380 -1</t>
  </si>
  <si>
    <t>0501001</t>
  </si>
  <si>
    <t>Aceites lubricantes</t>
  </si>
  <si>
    <t>41242-11</t>
  </si>
  <si>
    <t>0312008 0312010 0312011</t>
  </si>
  <si>
    <t>Acero aletado conformado, en barra</t>
  </si>
  <si>
    <t>Todos los diám. Incluye mallas sold.</t>
  </si>
  <si>
    <t>37440-21</t>
  </si>
  <si>
    <t>0302001  0302002</t>
  </si>
  <si>
    <t>Adhesivo para pisos y revestimientos cerámicos</t>
  </si>
  <si>
    <t>Todos los tipos. Inluye pastina.</t>
  </si>
  <si>
    <t>Alacenas de madera</t>
  </si>
  <si>
    <t>INDICE COMBIN. CON INFORM. DEL INDEC</t>
  </si>
  <si>
    <t>Todos. Incluye muebles b/mesada</t>
  </si>
  <si>
    <t>41263-1</t>
  </si>
  <si>
    <t>0304003  0304001</t>
  </si>
  <si>
    <t>Alambres de acero</t>
  </si>
  <si>
    <t>Alambre negro y galvanizado</t>
  </si>
  <si>
    <t>15310-1</t>
  </si>
  <si>
    <t>0305002</t>
  </si>
  <si>
    <t>Arenas</t>
  </si>
  <si>
    <t>Todo tipo de áridos comerciales</t>
  </si>
  <si>
    <t>Ver Notas 3 y 21 S/REEMPLAZO</t>
  </si>
  <si>
    <t>Artefacto de iluminación</t>
  </si>
  <si>
    <t xml:space="preserve">D.E.C. </t>
  </si>
  <si>
    <t>Artefactos p/obras de arquitec.</t>
  </si>
  <si>
    <t>Anexo Art. De Iluminacion</t>
  </si>
  <si>
    <t>0804002  0804003</t>
  </si>
  <si>
    <t>Artefactos de cocina</t>
  </si>
  <si>
    <t>Cocina, Anafe, Horno, etc.</t>
  </si>
  <si>
    <t>0802004  0802006  0802007  0802014  0802005</t>
  </si>
  <si>
    <t>Artefactos de loza para baño</t>
  </si>
  <si>
    <t>43540-12</t>
  </si>
  <si>
    <t>Ascensor de 7 paradas</t>
  </si>
  <si>
    <t>Ascensores</t>
  </si>
  <si>
    <t>37370-21</t>
  </si>
  <si>
    <t>Azulejo</t>
  </si>
  <si>
    <t>37370-11</t>
  </si>
  <si>
    <t>Baldosa cerámica esmaltada</t>
  </si>
  <si>
    <t>37370-12</t>
  </si>
  <si>
    <t>Baldosa cerámica roja</t>
  </si>
  <si>
    <t>42911-11</t>
  </si>
  <si>
    <t>0802003</t>
  </si>
  <si>
    <t>Bañera de chapa porcelanizada</t>
  </si>
  <si>
    <t>Todos. Incluye receptáculos</t>
  </si>
  <si>
    <t>35110-4</t>
  </si>
  <si>
    <t>1001004  1001008</t>
  </si>
  <si>
    <t>Barnices y protectores para madera</t>
  </si>
  <si>
    <t>46340-31</t>
  </si>
  <si>
    <t>0903012  0903013  0903014  0903015</t>
  </si>
  <si>
    <t>Cable con conductor unipolar</t>
  </si>
  <si>
    <t>Todos los tipos p/obras de arquitec.</t>
  </si>
  <si>
    <t>46340-21</t>
  </si>
  <si>
    <t>0903005  0903006  0903007  0903008  0903009  0903010</t>
  </si>
  <si>
    <t>Cable tipo Sintenax</t>
  </si>
  <si>
    <t>42999-23</t>
  </si>
  <si>
    <t>0904002</t>
  </si>
  <si>
    <t>Caja de chapa para tablero</t>
  </si>
  <si>
    <t>0904002  0902004</t>
  </si>
  <si>
    <t>Cajas de chapa para instalación eléctrica</t>
  </si>
  <si>
    <t>37420-11</t>
  </si>
  <si>
    <t>0317001</t>
  </si>
  <si>
    <t>Cal aérea hidratada</t>
  </si>
  <si>
    <t>Calefones</t>
  </si>
  <si>
    <t>Termotanques, Calefactores</t>
  </si>
  <si>
    <t>41277-21</t>
  </si>
  <si>
    <t>0905001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</si>
  <si>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</si>
  <si>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</si>
  <si>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</si>
  <si>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</si>
  <si>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</si>
  <si>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</si>
  <si>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0806001</t>
  </si>
  <si>
    <t>Caño de chapa galvanizada</t>
  </si>
  <si>
    <t>41273-12</t>
  </si>
  <si>
    <t>Caño de hierro fundido de 0,100 m</t>
  </si>
  <si>
    <t>41277-41</t>
  </si>
  <si>
    <t>0806010  0806011</t>
  </si>
  <si>
    <t>Caño de hierro galvanizado</t>
  </si>
  <si>
    <t>Todos los tipos - diámetros, y acceses.</t>
  </si>
  <si>
    <t>41277-31</t>
  </si>
  <si>
    <t>0806003  0806004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</si>
  <si>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</si>
  <si>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</si>
  <si>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</si>
  <si>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</si>
  <si>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</si>
  <si>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0806005  0806006</t>
  </si>
  <si>
    <t>Caño de polipropileno de 0,013 m</t>
  </si>
  <si>
    <t>Todos los tipos y diám. Incluye acces.- Fibras de polipropileno</t>
  </si>
  <si>
    <t>36320-12</t>
  </si>
  <si>
    <t>0806007  0806008  0806009</t>
  </si>
  <si>
    <t>Caño de PVC de 0,110 m</t>
  </si>
  <si>
    <t>36320-3</t>
  </si>
  <si>
    <t>Caños y tubos de polietileno</t>
  </si>
  <si>
    <t>Todos los tipos. Incluye PEAD</t>
  </si>
  <si>
    <t>37440-31</t>
  </si>
  <si>
    <t>0307001</t>
  </si>
  <si>
    <t>Cemento de albañilería</t>
  </si>
  <si>
    <t xml:space="preserve">Todos </t>
  </si>
  <si>
    <t>37440-1</t>
  </si>
  <si>
    <t>0307002</t>
  </si>
  <si>
    <t>Cemento portland</t>
  </si>
  <si>
    <t>Bolsas, granel. Incluye coloidal-A.R.S.</t>
  </si>
  <si>
    <t>42944-2</t>
  </si>
  <si>
    <t>0310002  0310003</t>
  </si>
  <si>
    <t>Clavos</t>
  </si>
  <si>
    <t>Todas las medidas</t>
  </si>
  <si>
    <t>46340-1</t>
  </si>
  <si>
    <t>0903004</t>
  </si>
  <si>
    <t>Conductores eléctricos</t>
  </si>
  <si>
    <t>Conduct.  Cu.</t>
  </si>
  <si>
    <t>31600-12</t>
  </si>
  <si>
    <t>Cortina de enrollar común de madera</t>
  </si>
  <si>
    <t>36950-11</t>
  </si>
  <si>
    <t>Cortina de enrollar de PVC</t>
  </si>
  <si>
    <t>42190-2</t>
  </si>
  <si>
    <t>0102002  0103001</t>
  </si>
  <si>
    <t>Cortinas de aluminio</t>
  </si>
  <si>
    <t>36111-3</t>
  </si>
  <si>
    <t>Cubiertas agrícolas</t>
  </si>
  <si>
    <t>Todos los tipos de cubiertas p/equipos</t>
  </si>
  <si>
    <t>42999-2</t>
  </si>
  <si>
    <t>0309002  0309001  0309004  0309005  0309003</t>
  </si>
  <si>
    <t>Chapas metálicas</t>
  </si>
  <si>
    <t>Todos los tipos y calibres, Incluye Hº Gº</t>
  </si>
  <si>
    <t>Ver Nota 6</t>
  </si>
  <si>
    <t>43220-1</t>
  </si>
  <si>
    <t>0405007  0405006</t>
  </si>
  <si>
    <t>Electrobombas</t>
  </si>
  <si>
    <t xml:space="preserve">                       </t>
  </si>
  <si>
    <t>Todos. Incluye electrob. sumer.</t>
  </si>
  <si>
    <t>1001006  1001005</t>
  </si>
  <si>
    <t>Enduidos plásticos</t>
  </si>
  <si>
    <t>35110-2</t>
  </si>
  <si>
    <t>1001007  1001003</t>
  </si>
  <si>
    <t>Esmaltes sintéticos</t>
  </si>
  <si>
    <t>Todos los tipos y antióxidos</t>
  </si>
  <si>
    <t>41547-11</t>
  </si>
  <si>
    <t>0301003</t>
  </si>
  <si>
    <t>Estaño al 50%</t>
  </si>
  <si>
    <t>37129-1</t>
  </si>
  <si>
    <t>0303004  0303009</t>
  </si>
  <si>
    <t>Fibras minerales</t>
  </si>
  <si>
    <t>Lana de Vidrio, Geotextiles, etc</t>
  </si>
  <si>
    <t>0102004</t>
  </si>
  <si>
    <t>Frentes de placard</t>
  </si>
  <si>
    <t>MC.007</t>
  </si>
  <si>
    <t>Fuel oil</t>
  </si>
  <si>
    <t>D.P.V -INDICE COMBINADO</t>
  </si>
  <si>
    <t xml:space="preserve">D.P.V </t>
  </si>
  <si>
    <t xml:space="preserve">F.O. y Mezcla 70/30  </t>
  </si>
  <si>
    <t>Anexo D.P.V.</t>
  </si>
  <si>
    <t>42999-41</t>
  </si>
  <si>
    <t>0902004</t>
  </si>
  <si>
    <t>Gabinete para medidor monofásico</t>
  </si>
  <si>
    <t>Todos los tipos de gabinete</t>
  </si>
  <si>
    <t>33360-1</t>
  </si>
  <si>
    <t>0501002</t>
  </si>
  <si>
    <t>Gas oil</t>
  </si>
  <si>
    <t>42911-1</t>
  </si>
  <si>
    <t>0804004  0802013  0802012  0802011</t>
  </si>
  <si>
    <t>Grifería</t>
  </si>
  <si>
    <t>37990-1</t>
  </si>
  <si>
    <t>0303002</t>
  </si>
  <si>
    <t>Hidrófugos</t>
  </si>
  <si>
    <t>37510-11</t>
  </si>
  <si>
    <t>0313003</t>
  </si>
  <si>
    <t>Hormigón elaborado</t>
  </si>
  <si>
    <t>Todas las calidades</t>
  </si>
  <si>
    <t>35110-5</t>
  </si>
  <si>
    <t>0303001  0303010</t>
  </si>
  <si>
    <t>Impermeabilizantes</t>
  </si>
  <si>
    <t>Interiores de placard</t>
  </si>
  <si>
    <t>Cajonera, Estantes, Divis. etc.</t>
  </si>
  <si>
    <t>46212-31</t>
  </si>
  <si>
    <t>0902006</t>
  </si>
  <si>
    <t>Interruptor diferencial</t>
  </si>
  <si>
    <t>46212-41</t>
  </si>
  <si>
    <t>0902007</t>
  </si>
  <si>
    <t>Interruptor termomagnético</t>
  </si>
  <si>
    <t>varios</t>
  </si>
  <si>
    <t>0902013  0902030  0902014  0902015  0902026  0902027</t>
  </si>
  <si>
    <t>Interruptores y tomas eléctricos</t>
  </si>
  <si>
    <t>Llaves, tomas, etc. (todos)</t>
  </si>
  <si>
    <t>37350-11</t>
  </si>
  <si>
    <t>0314001</t>
  </si>
  <si>
    <t>Ladrillo cerámico hueco</t>
  </si>
  <si>
    <t>37350-41</t>
  </si>
  <si>
    <t>Ladrillo cerámico para entrepisos</t>
  </si>
  <si>
    <t>37350-21</t>
  </si>
  <si>
    <t>0314004</t>
  </si>
  <si>
    <t>Ladrillo común</t>
  </si>
  <si>
    <t>Todos incluye ladrillo p/vista</t>
  </si>
  <si>
    <t>43240-41</t>
  </si>
  <si>
    <t>0808003  0808004</t>
  </si>
  <si>
    <t>Llave esclusa de bronce</t>
  </si>
  <si>
    <t>Llaves y valvulas de bronce</t>
  </si>
  <si>
    <t>0601003  0601006  0601009</t>
  </si>
  <si>
    <t>Madera para encofrado</t>
  </si>
  <si>
    <t>Todas las medidas y tipos</t>
  </si>
  <si>
    <t>0906006  0906007  0602001  0602003</t>
  </si>
  <si>
    <t>Madera, produc. de madera excepto muebles (Prod. Nacion.)</t>
  </si>
  <si>
    <t>IPIB C. 3.2 (*)</t>
  </si>
  <si>
    <t>Postes eucal. otros elemen. de madera</t>
  </si>
  <si>
    <t>0405005</t>
  </si>
  <si>
    <t>Máquinas de uso especial</t>
  </si>
  <si>
    <t xml:space="preserve">Medición, caudal, Bomb. </t>
  </si>
  <si>
    <t>0907001  0907002</t>
  </si>
  <si>
    <t>Máquinas y aparatos eléctricos</t>
  </si>
  <si>
    <t>Aparatos aire acondicionado</t>
  </si>
  <si>
    <t>Máquinas y equipos (Apertura Productos Nacionales)</t>
  </si>
  <si>
    <t>INDEC - INDICE COMBINADO</t>
  </si>
  <si>
    <t>Amortiz. Equipos Nacionales</t>
  </si>
  <si>
    <t>Anexo Equipos</t>
  </si>
  <si>
    <t>Máquinas y equipos (Apertura Productos Importados)</t>
  </si>
  <si>
    <t>INDICE COMBIN. CON VARIAC. DEL DÓLAR</t>
  </si>
  <si>
    <t>I</t>
  </si>
  <si>
    <t>Amortiz. de Equipos Importados*</t>
  </si>
  <si>
    <t>C1 578 0460</t>
  </si>
  <si>
    <t>0316008  0316010</t>
  </si>
  <si>
    <t>Material para Salpicado</t>
  </si>
  <si>
    <t>Precio</t>
  </si>
  <si>
    <t>Rev. VIVIENDA</t>
  </si>
  <si>
    <t>Todos los tipos - Calcareo</t>
  </si>
  <si>
    <t>37930-1</t>
  </si>
  <si>
    <t>0303005  0303006  0303007  0303008</t>
  </si>
  <si>
    <t>Membranas asfálticas</t>
  </si>
  <si>
    <t>37610-11</t>
  </si>
  <si>
    <t>0701004  0701003</t>
  </si>
  <si>
    <t>Mesada de granito</t>
  </si>
  <si>
    <t>0804005  0804001</t>
  </si>
  <si>
    <t>Mesadas de acero inoxidable</t>
  </si>
  <si>
    <t>Todos los tipos Incl. Piletas, bachas</t>
  </si>
  <si>
    <t>42943-11</t>
  </si>
  <si>
    <t>0312014</t>
  </si>
  <si>
    <t>Metal desplegado</t>
  </si>
  <si>
    <t>37540-1</t>
  </si>
  <si>
    <t>0316004</t>
  </si>
  <si>
    <t>Mosaicos</t>
  </si>
  <si>
    <t>33310-1</t>
  </si>
  <si>
    <t>0501003</t>
  </si>
  <si>
    <t>Naftas</t>
  </si>
  <si>
    <t>35490-11</t>
  </si>
  <si>
    <t>0801058</t>
  </si>
  <si>
    <t>Pegamento para PVC</t>
  </si>
  <si>
    <t>41251-1</t>
  </si>
  <si>
    <t>0315010  0315009  0315002  0315001</t>
  </si>
  <si>
    <t>Perfiles de hierro</t>
  </si>
  <si>
    <t>Todos (perfiles angulos, doble T, U, planchuelas etc.). Incluye caños s/costura.</t>
  </si>
  <si>
    <t>41116-1</t>
  </si>
  <si>
    <t>Piezas fundidas</t>
  </si>
  <si>
    <t xml:space="preserve">Acces. hierro fundido p/redes </t>
  </si>
  <si>
    <t>37940-11</t>
  </si>
  <si>
    <t>303001</t>
  </si>
  <si>
    <t>Pintura asfáltica</t>
  </si>
  <si>
    <t>35110-71</t>
  </si>
  <si>
    <t>1001013</t>
  </si>
  <si>
    <t>Pintura transparente para ladrillo visto</t>
  </si>
  <si>
    <t>35110-3</t>
  </si>
  <si>
    <t>1001009  1001010  1001011</t>
  </si>
  <si>
    <t>Pinturas al látex</t>
  </si>
  <si>
    <t>31210-32</t>
  </si>
  <si>
    <t>0316005</t>
  </si>
  <si>
    <t>Piso de parquet</t>
  </si>
  <si>
    <t>34720-11</t>
  </si>
  <si>
    <t>0303012  0303013</t>
  </si>
  <si>
    <t>Poliestireno expandido en placas y perlas</t>
  </si>
  <si>
    <t>47220-11</t>
  </si>
  <si>
    <t>Portero eléctrico</t>
  </si>
  <si>
    <t>0501001  0501002  0501003</t>
  </si>
  <si>
    <t>Productos refinados del petróleo</t>
  </si>
  <si>
    <t>Asfaltos, Emulsiones, etc.</t>
  </si>
  <si>
    <t>3,78,55</t>
  </si>
  <si>
    <t>31600-32</t>
  </si>
  <si>
    <t>0102003</t>
  </si>
  <si>
    <t>Puerta de entrada de madera c/ tableros, calidad media</t>
  </si>
  <si>
    <t>31600-22</t>
  </si>
  <si>
    <t>Puerta placa de madera, de calidad media</t>
  </si>
  <si>
    <t>Todos medidas Incl. herrajes.</t>
  </si>
  <si>
    <t>36320-33</t>
  </si>
  <si>
    <t>0801063  0801062  0801059</t>
  </si>
  <si>
    <t>Ramal de PVC - (Accesorios de PVC)</t>
  </si>
  <si>
    <t xml:space="preserve">Todo tipo acces. PVC-Juntas </t>
  </si>
  <si>
    <t>48270-11</t>
  </si>
  <si>
    <t>0801070</t>
  </si>
  <si>
    <t>Regulador de gas envasado</t>
  </si>
  <si>
    <t>0801072</t>
  </si>
  <si>
    <t>Regulador de gas natural</t>
  </si>
  <si>
    <t>0303002  0302005  1001001  1001002  1001014</t>
  </si>
  <si>
    <t>Sustancias y productos químicos</t>
  </si>
  <si>
    <t>Aditivos p/fragüe, curado, etc.</t>
  </si>
  <si>
    <t>C1 521 000         C3 012 0250</t>
  </si>
  <si>
    <t>Tabiques Durlock - Pared Simple</t>
  </si>
  <si>
    <t>Todos, Cielorrasos. Incluye placas, perfiles y aislación acústica</t>
  </si>
  <si>
    <t>SUPRIMIDO. por ins. 212- Ver Nota Nº 46</t>
  </si>
  <si>
    <t>-------</t>
  </si>
  <si>
    <t>------</t>
  </si>
  <si>
    <t>37129-21</t>
  </si>
  <si>
    <t>0807004  0807002  0807003</t>
  </si>
  <si>
    <t>Tanque para agua de polietileno tricapa aprobado</t>
  </si>
  <si>
    <t>Todas capacid./tanque PRFV</t>
  </si>
  <si>
    <t>37350-2</t>
  </si>
  <si>
    <t>Tejas</t>
  </si>
  <si>
    <t>Todos los tipos, inc. Esmaltadas</t>
  </si>
  <si>
    <t>42943-1</t>
  </si>
  <si>
    <t>0304007  0304006</t>
  </si>
  <si>
    <t>Tejidos de alambre</t>
  </si>
  <si>
    <t xml:space="preserve"> malla p/gaviones, colchonentas</t>
  </si>
  <si>
    <t>1101006</t>
  </si>
  <si>
    <t>Vidrio de seguridad laminado</t>
  </si>
  <si>
    <t>31600-42</t>
  </si>
  <si>
    <t>Ventana corrediza de madera</t>
  </si>
  <si>
    <t>37113-1</t>
  </si>
  <si>
    <t>1101001  1101003  1101005  1101004</t>
  </si>
  <si>
    <t>Vidrio plano</t>
  </si>
  <si>
    <t>Todos los tipos y espesores</t>
  </si>
  <si>
    <t>37550-11</t>
  </si>
  <si>
    <t>0313004  0308001</t>
  </si>
  <si>
    <t>Vigueta de hormigón pretensado</t>
  </si>
  <si>
    <t>Todas las series y medidas</t>
  </si>
  <si>
    <t>37410-11</t>
  </si>
  <si>
    <t>0317003</t>
  </si>
  <si>
    <t>Yeso blanco</t>
  </si>
  <si>
    <t>31210-33</t>
  </si>
  <si>
    <t>Zócalo de madera</t>
  </si>
  <si>
    <t>37540-21</t>
  </si>
  <si>
    <t>0316012</t>
  </si>
  <si>
    <t>Zócalo granítico</t>
  </si>
  <si>
    <t>Cuadro 3.1 IPIM import.</t>
  </si>
  <si>
    <t>Equipos de telef. Máqu. de oficina, etc.</t>
  </si>
  <si>
    <t>Aprobado Acta11/04 de fecha 16/03/2004</t>
  </si>
  <si>
    <t>Equipos para medicina</t>
  </si>
  <si>
    <t xml:space="preserve">Cuadro 3.1 IPIM </t>
  </si>
  <si>
    <t>Gases medicinales, etc.</t>
  </si>
  <si>
    <t>Aprobado Acta11/04 de fecha 16/03/2005</t>
  </si>
  <si>
    <t>Equipos para medicina e instrumentos de medición</t>
  </si>
  <si>
    <t>Cuadro 3.1 IPIM</t>
  </si>
  <si>
    <t>Para equipos de medicina</t>
  </si>
  <si>
    <t>Aprobado Acta11/04 de fecha 16/03/2006</t>
  </si>
  <si>
    <t>Transporte de obra de corta distancia (Camión solo)</t>
  </si>
  <si>
    <t>D.E.P. - INDICE COMBIN.</t>
  </si>
  <si>
    <t>Transporte de Obra hasta 10km</t>
  </si>
  <si>
    <t>Anexo D</t>
  </si>
  <si>
    <t>Transporte de media distancia (Camión solo)</t>
  </si>
  <si>
    <t>Transp.  entre 10 y 50 km</t>
  </si>
  <si>
    <t>Transp. larga (Camión con semirremolque o con acoplado)</t>
  </si>
  <si>
    <t>Transp. Distanc. 50 y 1400 km</t>
  </si>
  <si>
    <t>236- 237</t>
  </si>
  <si>
    <t>Máquinas de Oficina e Informática (Apertura Prod. Import.)</t>
  </si>
  <si>
    <t>D,E,P.</t>
  </si>
  <si>
    <t>Para Equipos de Informática</t>
  </si>
  <si>
    <t>15320-11</t>
  </si>
  <si>
    <t>0305008</t>
  </si>
  <si>
    <t>Canto rodado natural</t>
  </si>
  <si>
    <t>Todos los diámetros</t>
  </si>
  <si>
    <t>MC.004</t>
  </si>
  <si>
    <t>Cementos asfálticos</t>
  </si>
  <si>
    <t>D.P.V -INDICE COMBIN.</t>
  </si>
  <si>
    <t>D.P.V</t>
  </si>
  <si>
    <t xml:space="preserve">Cemento Asfáltico  </t>
  </si>
  <si>
    <t>MC.001 -002</t>
  </si>
  <si>
    <t>Asfaltos diluidos EM y ER</t>
  </si>
  <si>
    <t>Asfalto AM3 + AM3</t>
  </si>
  <si>
    <t>Amortización de Equipos  Nacionales</t>
  </si>
  <si>
    <t>Indice Combinado</t>
  </si>
  <si>
    <t>Equipos Nacionales en general</t>
  </si>
  <si>
    <t>SUSTIT. P/ I.T. 221</t>
  </si>
  <si>
    <t>-----------</t>
  </si>
  <si>
    <t xml:space="preserve">Amortización de Equipos Importados </t>
  </si>
  <si>
    <t>Equipos Importados en general</t>
  </si>
  <si>
    <t>SUSTIT. P/ I.T. 222</t>
  </si>
  <si>
    <t xml:space="preserve">Reparaciones y Repuestos - Equipos Importados </t>
  </si>
  <si>
    <t>SUSTIT. P/ I.T. 223</t>
  </si>
  <si>
    <t>44440-1</t>
  </si>
  <si>
    <t>Hormigoneras</t>
  </si>
  <si>
    <t xml:space="preserve">Vibr. compact. placa vibrante, aserrad. </t>
  </si>
  <si>
    <t>44427-1</t>
  </si>
  <si>
    <t xml:space="preserve">152 49 123 147 162 163 </t>
  </si>
  <si>
    <t>Máquinas viales autopropulsadas</t>
  </si>
  <si>
    <t>Tract. s/neumát. Motonivel. Cargad. s/neumát.</t>
  </si>
  <si>
    <t>SUPRIMIDO. Ver Nota 15</t>
  </si>
  <si>
    <t>44430-1</t>
  </si>
  <si>
    <t>Máquinas viales no autopropulsadas</t>
  </si>
  <si>
    <t>Rodillos, palas/arrastre, rastras, compres.</t>
  </si>
  <si>
    <t>71240-11</t>
  </si>
  <si>
    <t>Alquiler de camión volcador</t>
  </si>
  <si>
    <t>Cap. Gas.Grales (*)</t>
  </si>
  <si>
    <t>SUSTIT. P/I.T. 131a133</t>
  </si>
  <si>
    <t>71233-11</t>
  </si>
  <si>
    <t>Alquiler de camioneta</t>
  </si>
  <si>
    <t>Movilidad de inspección</t>
  </si>
  <si>
    <t>SUSTIT. P/I.T. 231y232</t>
  </si>
  <si>
    <t>42921-2</t>
  </si>
  <si>
    <t>0404003  0404004  0404002  0404001  0404005</t>
  </si>
  <si>
    <t>Herramientas de mano</t>
  </si>
  <si>
    <t>Herram. menores de todo tipo</t>
  </si>
  <si>
    <t xml:space="preserve">Reparaciones y Repuestos - Equipos Nacionales </t>
  </si>
  <si>
    <t>SUSTIT. P/ I.T. 224</t>
  </si>
  <si>
    <t>41530-1</t>
  </si>
  <si>
    <t>0103007</t>
  </si>
  <si>
    <t>Productos básicos de aluminio</t>
  </si>
  <si>
    <t>Conductores de aluminio Redes</t>
  </si>
  <si>
    <t>C1 521 000</t>
  </si>
  <si>
    <t>0311011  0311010  0311009</t>
  </si>
  <si>
    <t>Tabiques Placas de Yeso - Pared Simple s/aisl. Acust.</t>
  </si>
  <si>
    <t xml:space="preserve">Todos, Cielorrasos, Divisiones, Incluye placas, perfiles. </t>
  </si>
  <si>
    <t>Máquinas y equipos (Amortización equipos nacionales)</t>
  </si>
  <si>
    <t>D.E.P. - INDICE COMBINADO</t>
  </si>
  <si>
    <t>Amortiz. de Equipos Nacion.</t>
  </si>
  <si>
    <t>Anexo A Modificado</t>
  </si>
  <si>
    <t>Máquinas y equipos (Amortización equipos Importados)</t>
  </si>
  <si>
    <t>Amortiz. de Equipos Import.</t>
  </si>
  <si>
    <t>Costo Horario de Equipos</t>
  </si>
  <si>
    <t>Costo Hora s/Análisis-Equip. Autoprop.</t>
  </si>
  <si>
    <t>Anexo c</t>
  </si>
  <si>
    <t>Costo Horario de Camioneta</t>
  </si>
  <si>
    <t>Mov. Inspec.-CUOTA MÓVIL-Costo Horario</t>
  </si>
  <si>
    <t>Anexo E</t>
  </si>
  <si>
    <t>D.E.P. - INDICE COMBINADO 221</t>
  </si>
  <si>
    <t>Móvil. Inspec.-CUOTA FIJA-Idem 221</t>
  </si>
  <si>
    <t>Cuadro 8.1.5</t>
  </si>
  <si>
    <t>Instalación Eléctrica</t>
  </si>
  <si>
    <t>Anexo INSTALAC. ELECTRICA</t>
  </si>
  <si>
    <t>46212-21</t>
  </si>
  <si>
    <t>Caja de Chapa C/Tablero Trifásico</t>
  </si>
  <si>
    <t>229,8 231,3 231,3 231,3 231,9 231,9 231,9 231,9 231,9 235,1</t>
  </si>
  <si>
    <t>46121-1</t>
  </si>
  <si>
    <t>0902031</t>
  </si>
  <si>
    <t>Transformadores</t>
  </si>
  <si>
    <t>Cuadro 3.2/315</t>
  </si>
  <si>
    <t>0902003  0902009</t>
  </si>
  <si>
    <t>Equipos de Iluminación</t>
  </si>
  <si>
    <t>Elem. premoldeados de Hormigón (Polinómica SEOP)</t>
  </si>
  <si>
    <t>Colum. otros p/obras elect; vigas, pilotes</t>
  </si>
  <si>
    <t>Anexo B</t>
  </si>
  <si>
    <t>Elem. premold. menores de Horm. (Polinómica SEOP)</t>
  </si>
  <si>
    <t>Postes olímp. y premold. menores</t>
  </si>
  <si>
    <t>Paneles premoldeados de Hormigón (Polinómica SEOP)</t>
  </si>
  <si>
    <t>Paneles premoldeados</t>
  </si>
  <si>
    <t>Elementos de Hormigón simple o comprimido</t>
  </si>
  <si>
    <t>Bloques, boved., acces. HºCº, losetas</t>
  </si>
  <si>
    <t>Mármoles y granitos naturales</t>
  </si>
  <si>
    <t>INDEC. - INDICE COMBINADO</t>
  </si>
  <si>
    <t>D.E.C.</t>
  </si>
  <si>
    <t xml:space="preserve">Todos los tipos y medidas de mármoles y piedras naturales </t>
  </si>
  <si>
    <t>ANEXO F</t>
  </si>
  <si>
    <t>C.A.C.</t>
  </si>
  <si>
    <t xml:space="preserve">Mano de Obra </t>
  </si>
  <si>
    <t>P/uso en R&amp;R Equipos Nac.-Import.</t>
  </si>
  <si>
    <t>Anexo Nivel General M.O.</t>
  </si>
  <si>
    <t xml:space="preserve">Gastos Generales </t>
  </si>
  <si>
    <t>P/insu./serv. menores-No materiales</t>
  </si>
  <si>
    <t xml:space="preserve">Anexo Gastos General </t>
  </si>
  <si>
    <t>Capítulo Materiales</t>
  </si>
  <si>
    <t xml:space="preserve">Insumos Secundarios o Menores </t>
  </si>
  <si>
    <t>Anexo Materiales</t>
  </si>
  <si>
    <t>Nivel General</t>
  </si>
  <si>
    <t>Índice</t>
  </si>
  <si>
    <t>P/Gastos Fabric. Paneles Premold.</t>
  </si>
  <si>
    <t xml:space="preserve">Anexo Nivel General </t>
  </si>
  <si>
    <t>Estructura Metálica Montada</t>
  </si>
  <si>
    <t>Ver Nota 25 - Anexo G</t>
  </si>
  <si>
    <t>Cerca Perimetral</t>
  </si>
  <si>
    <t>Ver Nota 26 - Anexo H</t>
  </si>
  <si>
    <t>Bomba sumergible cloacal</t>
  </si>
  <si>
    <t>Ver Nota 24 - Anexo J</t>
  </si>
  <si>
    <t>--</t>
  </si>
  <si>
    <t>43220-32</t>
  </si>
  <si>
    <t>0405007</t>
  </si>
  <si>
    <t>Electrobomba trifásica de 7,5 HP</t>
  </si>
  <si>
    <t>Ver Nota 24*</t>
  </si>
  <si>
    <t>34800-1</t>
  </si>
  <si>
    <t>Cauchos sintéticos</t>
  </si>
  <si>
    <t xml:space="preserve">P/apoyos de neopreno y junta de puente </t>
  </si>
  <si>
    <t>Ver Nota 27</t>
  </si>
  <si>
    <t>1001012</t>
  </si>
  <si>
    <t>Pinturas epoxi (Sustancias plásticas y elastómeros)</t>
  </si>
  <si>
    <t>Laca poliuretánica para metales</t>
  </si>
  <si>
    <t xml:space="preserve">Ver Nota 27 </t>
  </si>
  <si>
    <t>MC.071</t>
  </si>
  <si>
    <t>Lámina Reflectiva (Polímeros de Cloruro de Vinilo)</t>
  </si>
  <si>
    <t>Lámina reflectiva alta performance</t>
  </si>
  <si>
    <t>42922-1</t>
  </si>
  <si>
    <t xml:space="preserve">193-194-195 </t>
  </si>
  <si>
    <t>Accesorios para Herramientas (Brocas y fresas)</t>
  </si>
  <si>
    <t>Todo tipo y medidas-Electrodos</t>
  </si>
  <si>
    <t>8e</t>
  </si>
  <si>
    <t xml:space="preserve">Defensa metálica flex-beam </t>
  </si>
  <si>
    <t>Para defensas de puentes</t>
  </si>
  <si>
    <t>Otros productos minerales no metálicos</t>
  </si>
  <si>
    <t>Cuadro 3.1 IPIM 269</t>
  </si>
  <si>
    <t>Utilizado en el cálculo del insumo testigo 401 (Anexo F)</t>
  </si>
  <si>
    <t>46112-1</t>
  </si>
  <si>
    <t>0907003  0405002  0405005  0405003  0405004</t>
  </si>
  <si>
    <t>Motores eléctricos</t>
  </si>
  <si>
    <t>Utilizado en el cálculo del insumo testigo 601 (Anexo J)</t>
  </si>
  <si>
    <t>0315003  0315004  0315005  0315006</t>
  </si>
  <si>
    <t>Perfiles normalizados de chapa</t>
  </si>
  <si>
    <t>Todos. Incluye caños estructurales, perfiles C y todo otro tipo</t>
  </si>
  <si>
    <t>Ver Nota 53</t>
  </si>
  <si>
    <t>NOTAS:</t>
  </si>
  <si>
    <t xml:space="preserve">                </t>
  </si>
  <si>
    <t xml:space="preserve">Se considerará el porcentaje de Cargas Sociales indicado en los análisis de precios oficiales y/o en los de la oferta elevada a contrato. </t>
  </si>
  <si>
    <t>MODIFICA VALOR ANTERIOR La Asignación no remunerativa del Dto. 1273/2002, se calcula sobre 22 días de 8 horas, lo que implica una asignación de 0,57 $/h para Julio 2002 a Diciembre 2002</t>
  </si>
  <si>
    <t>No es aplicable este Insumo Testigo a materiales áridos producidos por el contratista con sus propias instalaciones. En tal caso se aplicarán los parámetros incidentes en el costo horario del equipo a analizar.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</si>
  <si>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</si>
  <si>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</si>
  <si>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Incluye defensas Flex-Beam ®, alcantarillas de chapa tipo ARMCO ®, y productos similares.</t>
  </si>
  <si>
    <t>En virtud del tratamiento del Expte. Nº 026/320-N-2003, el insumo testigo 120 ha sido reemplazado por los insumos testigos 131, 132 y 133</t>
  </si>
  <si>
    <t>Para la determinación del Indice Combinado ver Anexo A.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</si>
  <si>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</si>
  <si>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</si>
  <si>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>Los precios de la Revista VIVIENDA están sujetos a revisión.</t>
  </si>
  <si>
    <t>El precio del Tanque de fibrocemento de 500 lts del mes de Octubre de 2002 se deriva como promedio del de los meses de Septiembre 2002 y Noviembre 2002.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</si>
  <si>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</si>
  <si>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</si>
  <si>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Para la determinación del Indice Combinado ver Anexo D.</t>
  </si>
  <si>
    <t>Para la determinación del Indice Combinado ver Anexo C.</t>
  </si>
  <si>
    <t>De aplicación para insumos o items menores que no son materiales (p.ej.: alquiler de vivienda de inspección, derechos municipales, derechos de extracción, etc.)</t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</si>
  <si>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</si>
  <si>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</si>
  <si>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</si>
  <si>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</si>
  <si>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</si>
  <si>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Insumo Testigo aprobado en Acta Nº 36/03 de la C.P.E.y S.P., para redeterminar Bombas sumergibles cloacales de la Obra: "Terminación del Sistema Cloacal del Barrio Crucero Belgrano"</t>
  </si>
  <si>
    <t>24*</t>
  </si>
  <si>
    <t>Insumo Testigo aprobado en Acta Nº 36/03 de la C.P.E.y S.P., para redeterminar Bombas de gran porte en otras obras.</t>
  </si>
  <si>
    <t>Insumo Testigo aprobado en Acta Nº 34/03 de la C.P.E.y S.P., para redeterminar en la Obra: Construcción Nuevo Edificio Escuela Guillermo Griet para los Ítems 10.1 "Cubierta en Galería" y 10.2 "Cubieta en patio"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</si>
  <si>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</si>
  <si>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</si>
  <si>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</si>
  <si>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</si>
  <si>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</si>
  <si>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</si>
  <si>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</si>
  <si>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</si>
  <si>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</si>
  <si>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La Asignación no remunerativa de cada categoría por mes según Resolución 547/05 del M.T.S.S., se calcula sobre 22 días de 8 horas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</si>
  <si>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</si>
  <si>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 xml:space="preserve">  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</si>
  <si>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</si>
  <si>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</si>
  <si>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</si>
  <si>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</si>
  <si>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t>Los insumos Testigo provenientes de CADIEEL  han sido remplazados, ya que éstos no se publican mas, por índices de INDEC.según se indica en cada caso. Aprobados por Acta Nº 20/2.009</t>
  </si>
  <si>
    <t>Asignación no remunerativa extraordinaria de fin de año - Resolución Nº 2032/10 de $ 700 en tres cuotas iguales y consecutivas - 1ª quincena del mes de Enero - 1ª quincena de Febrero - 1ª quincena de Marzo de 2011.</t>
  </si>
  <si>
    <t>Asignación no remunerativa - Homologado por D.N.R.T. Nº 330 del 04/05/11 de $ 510 para Ayudante - Med. Ofic. $560 - Ocicial $ 600 - Ofic. Espec. $ 710; pagaderos con las 2ª quincenas de Mayo, Julio, Sept. y Octubre</t>
  </si>
  <si>
    <t>Asignación no remunerativa  Extraor. fin de año 2.011 Homologado por RESOL. Nº 10  de fecha 23 de Enero 2.012 de $1.600, en cuatro cuotas - 2ª quinc. Ene.;Feb.;Mar. y 1ª de Abr.  2.012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</si>
  <si>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</si>
  <si>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</si>
  <si>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t>Pago no remunerativo fin de año 2.012 - En cuatro cuotas a partir de marzo 2.013 - Resol. S.T. Nº 327/13 de fecha 20-03-2013</t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</si>
  <si>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</si>
  <si>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</si>
  <si>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</si>
  <si>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</si>
  <si>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</si>
  <si>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El Insumo 612 - Perfiles normalizados de chapa - se actualiza tomando materiales que corresponden a todo tipo de perfiles laminados en chapas, cuyos indices estan contemplado en planilla de DEP</t>
  </si>
  <si>
    <t>a</t>
  </si>
  <si>
    <t>b</t>
  </si>
  <si>
    <t>c</t>
  </si>
  <si>
    <t>elementos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</si>
</sst>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.000_ ;_ * \-#,##0.000_ ;_ * &quot;-&quot;??_ ;_ @_ "/>
    <numFmt numFmtId="165" formatCode="0.000"/>
    <numFmt numFmtId="166" formatCode="[$-C0A]mmm\-yy;@"/>
    <numFmt numFmtId="167" formatCode="_-* #,##0.00\ _€_-;\-* #,##0.00\ _€_-;_-* &quot;-&quot;??\ _€_-;_-@_-"/>
    <numFmt numFmtId="168" formatCode="0.0000"/>
    <numFmt numFmtId="169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sz val="12"/>
      <color indexed="10"/>
      <name val="Arial Narrow"/>
      <family val="2"/>
    </font>
    <font>
      <b/>
      <sz val="12"/>
      <color indexed="10"/>
      <name val="Arial Narrow"/>
      <family val="2"/>
    </font>
    <font>
      <sz val="12"/>
      <color rgb="FFFF0000"/>
      <name val="Arial Narrow"/>
      <family val="2"/>
    </font>
    <font>
      <sz val="12"/>
      <color indexed="16"/>
      <name val="Arial Narrow"/>
      <family val="2"/>
    </font>
    <font>
      <b/>
      <u/>
      <sz val="12"/>
      <name val="Arial Narrow"/>
      <family val="2"/>
    </font>
    <font>
      <i/>
      <sz val="12"/>
      <color indexed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40">
    <xf numFmtId="0" fontId="0" fillId="0" borderId="0" xfId="0"/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/>
    </xf>
    <xf numFmtId="0" fontId="5" fillId="0" borderId="4" xfId="2" applyFont="1" applyFill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3" fontId="5" fillId="0" borderId="5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Continuous" vertical="center" wrapText="1"/>
    </xf>
    <xf numFmtId="3" fontId="5" fillId="0" borderId="2" xfId="2" applyNumberFormat="1" applyFont="1" applyFill="1" applyBorder="1" applyAlignment="1">
      <alignment horizontal="centerContinuous" vertical="center" wrapText="1"/>
    </xf>
    <xf numFmtId="3" fontId="5" fillId="0" borderId="2" xfId="2" applyNumberFormat="1" applyFont="1" applyFill="1" applyBorder="1" applyAlignment="1">
      <alignment horizontal="centerContinuous" vertical="center"/>
    </xf>
    <xf numFmtId="3" fontId="5" fillId="0" borderId="5" xfId="2" applyNumberFormat="1" applyFont="1" applyFill="1" applyBorder="1" applyAlignment="1">
      <alignment horizontal="centerContinuous" vertical="center"/>
    </xf>
    <xf numFmtId="3" fontId="5" fillId="0" borderId="10" xfId="2" applyNumberFormat="1" applyFont="1" applyFill="1" applyBorder="1" applyAlignment="1">
      <alignment horizontal="center" vertical="center"/>
    </xf>
    <xf numFmtId="3" fontId="5" fillId="0" borderId="11" xfId="2" applyNumberFormat="1" applyFont="1" applyFill="1" applyBorder="1" applyAlignment="1">
      <alignment horizontal="center" vertical="center"/>
    </xf>
    <xf numFmtId="3" fontId="5" fillId="0" borderId="12" xfId="2" applyNumberFormat="1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center" vertical="center"/>
    </xf>
    <xf numFmtId="3" fontId="5" fillId="0" borderId="15" xfId="2" applyNumberFormat="1" applyFont="1" applyFill="1" applyBorder="1" applyAlignment="1">
      <alignment horizontal="center" vertical="center"/>
    </xf>
    <xf numFmtId="3" fontId="5" fillId="0" borderId="16" xfId="2" applyNumberFormat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2" fontId="4" fillId="0" borderId="5" xfId="2" applyNumberFormat="1" applyFont="1" applyFill="1" applyBorder="1" applyAlignment="1">
      <alignment horizontal="center" vertical="center"/>
    </xf>
    <xf numFmtId="2" fontId="4" fillId="0" borderId="3" xfId="2" applyNumberFormat="1" applyFont="1" applyFill="1" applyBorder="1" applyAlignment="1">
      <alignment horizontal="center" vertical="center"/>
    </xf>
    <xf numFmtId="2" fontId="4" fillId="0" borderId="19" xfId="2" applyNumberFormat="1" applyFont="1" applyFill="1" applyBorder="1" applyAlignment="1">
      <alignment horizontal="center" vertical="center"/>
    </xf>
    <xf numFmtId="2" fontId="4" fillId="0" borderId="20" xfId="2" applyNumberFormat="1" applyFont="1" applyFill="1" applyBorder="1" applyAlignment="1">
      <alignment horizontal="center" vertical="center"/>
    </xf>
    <xf numFmtId="0" fontId="4" fillId="0" borderId="21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0" fontId="4" fillId="0" borderId="22" xfId="2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/>
    </xf>
    <xf numFmtId="165" fontId="4" fillId="0" borderId="15" xfId="2" applyNumberFormat="1" applyFont="1" applyFill="1" applyBorder="1" applyAlignment="1">
      <alignment horizontal="center" vertical="center"/>
    </xf>
    <xf numFmtId="165" fontId="4" fillId="0" borderId="24" xfId="2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25" xfId="2" applyFont="1" applyFill="1" applyBorder="1" applyAlignment="1">
      <alignment horizontal="center" vertical="center"/>
    </xf>
    <xf numFmtId="165" fontId="4" fillId="0" borderId="25" xfId="2" applyNumberFormat="1" applyFont="1" applyFill="1" applyBorder="1" applyAlignment="1">
      <alignment horizontal="center" vertical="center"/>
    </xf>
    <xf numFmtId="165" fontId="4" fillId="0" borderId="26" xfId="2" applyNumberFormat="1" applyFont="1" applyFill="1" applyBorder="1" applyAlignment="1">
      <alignment horizontal="center" vertical="center"/>
    </xf>
    <xf numFmtId="165" fontId="4" fillId="0" borderId="22" xfId="2" applyNumberFormat="1" applyFont="1" applyFill="1" applyBorder="1" applyAlignment="1">
      <alignment horizontal="center" vertical="center"/>
    </xf>
    <xf numFmtId="165" fontId="4" fillId="0" borderId="23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166" fontId="4" fillId="0" borderId="22" xfId="2" applyNumberFormat="1" applyFont="1" applyFill="1" applyBorder="1" applyAlignment="1">
      <alignment horizontal="center" vertical="center"/>
    </xf>
    <xf numFmtId="166" fontId="4" fillId="0" borderId="2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166" fontId="4" fillId="0" borderId="27" xfId="2" applyNumberFormat="1" applyFont="1" applyFill="1" applyBorder="1" applyAlignment="1">
      <alignment horizontal="center" vertical="center"/>
    </xf>
    <xf numFmtId="166" fontId="4" fillId="0" borderId="19" xfId="2" applyNumberFormat="1" applyFont="1" applyFill="1" applyBorder="1" applyAlignment="1">
      <alignment horizontal="center" vertical="center"/>
    </xf>
    <xf numFmtId="166" fontId="4" fillId="0" borderId="20" xfId="2" applyNumberFormat="1" applyFont="1" applyFill="1" applyBorder="1" applyAlignment="1">
      <alignment horizontal="center" vertical="center"/>
    </xf>
    <xf numFmtId="166" fontId="4" fillId="0" borderId="21" xfId="2" applyNumberFormat="1" applyFont="1" applyFill="1" applyBorder="1" applyAlignment="1">
      <alignment horizontal="center" vertical="center"/>
    </xf>
    <xf numFmtId="166" fontId="4" fillId="0" borderId="4" xfId="2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/>
    </xf>
    <xf numFmtId="165" fontId="4" fillId="0" borderId="19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20" xfId="2" applyNumberFormat="1" applyFont="1" applyFill="1" applyBorder="1" applyAlignment="1">
      <alignment horizontal="center" vertical="center"/>
    </xf>
    <xf numFmtId="165" fontId="4" fillId="0" borderId="28" xfId="2" applyNumberFormat="1" applyFont="1" applyFill="1" applyBorder="1" applyAlignment="1">
      <alignment horizontal="center" vertical="center"/>
    </xf>
    <xf numFmtId="165" fontId="4" fillId="0" borderId="29" xfId="2" applyNumberFormat="1" applyFont="1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center" vertical="center"/>
    </xf>
    <xf numFmtId="9" fontId="4" fillId="0" borderId="28" xfId="3" applyFont="1" applyFill="1" applyBorder="1" applyAlignment="1">
      <alignment horizontal="center" vertical="center"/>
    </xf>
    <xf numFmtId="165" fontId="5" fillId="0" borderId="19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horizontal="center" vertical="center"/>
    </xf>
    <xf numFmtId="165" fontId="5" fillId="0" borderId="20" xfId="2" applyNumberFormat="1" applyFont="1" applyFill="1" applyBorder="1" applyAlignment="1">
      <alignment horizontal="center" vertical="center"/>
    </xf>
    <xf numFmtId="165" fontId="5" fillId="0" borderId="4" xfId="2" applyNumberFormat="1" applyFont="1" applyFill="1" applyBorder="1" applyAlignment="1">
      <alignment horizontal="center" vertical="center"/>
    </xf>
    <xf numFmtId="165" fontId="5" fillId="0" borderId="23" xfId="2" applyNumberFormat="1" applyFont="1" applyFill="1" applyBorder="1" applyAlignment="1">
      <alignment horizontal="center" vertical="center"/>
    </xf>
    <xf numFmtId="165" fontId="5" fillId="0" borderId="26" xfId="2" applyNumberFormat="1" applyFont="1" applyFill="1" applyBorder="1" applyAlignment="1">
      <alignment horizontal="center" vertical="center"/>
    </xf>
    <xf numFmtId="165" fontId="5" fillId="0" borderId="22" xfId="2" applyNumberFormat="1" applyFont="1" applyFill="1" applyBorder="1" applyAlignment="1">
      <alignment horizontal="center" vertical="center"/>
    </xf>
    <xf numFmtId="165" fontId="5" fillId="0" borderId="15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5" fillId="0" borderId="16" xfId="2" applyNumberFormat="1" applyFont="1" applyFill="1" applyBorder="1" applyAlignment="1">
      <alignment horizontal="center" vertical="center"/>
    </xf>
    <xf numFmtId="17" fontId="3" fillId="0" borderId="0" xfId="2" applyNumberFormat="1" applyFont="1" applyFill="1" applyAlignment="1">
      <alignment vertical="center"/>
    </xf>
    <xf numFmtId="0" fontId="4" fillId="0" borderId="30" xfId="2" applyFont="1" applyFill="1" applyBorder="1" applyAlignment="1">
      <alignment horizontal="center" vertical="center"/>
    </xf>
    <xf numFmtId="0" fontId="4" fillId="0" borderId="31" xfId="2" applyFont="1" applyFill="1" applyBorder="1" applyAlignment="1">
      <alignment horizontal="center" vertical="center"/>
    </xf>
    <xf numFmtId="0" fontId="4" fillId="0" borderId="31" xfId="2" applyFont="1" applyFill="1" applyBorder="1" applyAlignment="1">
      <alignment horizontal="center" vertical="center" wrapText="1"/>
    </xf>
    <xf numFmtId="0" fontId="4" fillId="0" borderId="31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vertical="center"/>
    </xf>
    <xf numFmtId="0" fontId="4" fillId="0" borderId="31" xfId="2" applyFont="1" applyFill="1" applyBorder="1" applyAlignment="1">
      <alignment vertical="center" wrapText="1"/>
    </xf>
    <xf numFmtId="165" fontId="4" fillId="0" borderId="31" xfId="2" applyNumberFormat="1" applyFont="1" applyFill="1" applyBorder="1" applyAlignment="1">
      <alignment horizontal="center" vertical="center"/>
    </xf>
    <xf numFmtId="165" fontId="4" fillId="0" borderId="31" xfId="2" applyNumberFormat="1" applyFont="1" applyFill="1" applyBorder="1" applyAlignment="1">
      <alignment horizontal="right" vertical="center"/>
    </xf>
    <xf numFmtId="165" fontId="4" fillId="0" borderId="31" xfId="2" applyNumberFormat="1" applyFont="1" applyFill="1" applyBorder="1" applyAlignment="1">
      <alignment vertical="center"/>
    </xf>
    <xf numFmtId="165" fontId="4" fillId="0" borderId="31" xfId="2" applyNumberFormat="1" applyFont="1" applyFill="1" applyBorder="1" applyAlignment="1">
      <alignment vertical="center" wrapText="1"/>
    </xf>
    <xf numFmtId="165" fontId="4" fillId="0" borderId="31" xfId="2" applyNumberFormat="1" applyFont="1" applyFill="1" applyBorder="1" applyAlignment="1">
      <alignment horizontal="center" vertical="center" wrapText="1"/>
    </xf>
    <xf numFmtId="165" fontId="3" fillId="0" borderId="31" xfId="2" applyNumberFormat="1" applyFont="1" applyFill="1" applyBorder="1" applyAlignment="1">
      <alignment horizontal="center" vertical="center"/>
    </xf>
    <xf numFmtId="165" fontId="3" fillId="0" borderId="32" xfId="2" applyNumberFormat="1" applyFont="1" applyFill="1" applyBorder="1" applyAlignment="1">
      <alignment horizontal="center" vertical="center"/>
    </xf>
    <xf numFmtId="165" fontId="3" fillId="0" borderId="33" xfId="2" applyNumberFormat="1" applyFont="1" applyFill="1" applyBorder="1" applyAlignment="1">
      <alignment horizontal="center" vertical="center"/>
    </xf>
    <xf numFmtId="165" fontId="3" fillId="0" borderId="34" xfId="2" applyNumberFormat="1" applyFont="1" applyFill="1" applyBorder="1" applyAlignment="1">
      <alignment horizontal="center" vertical="center"/>
    </xf>
    <xf numFmtId="165" fontId="3" fillId="0" borderId="35" xfId="2" applyNumberFormat="1" applyFont="1" applyFill="1" applyBorder="1" applyAlignment="1">
      <alignment horizontal="center" vertical="center"/>
    </xf>
    <xf numFmtId="165" fontId="3" fillId="0" borderId="36" xfId="2" applyNumberFormat="1" applyFont="1" applyFill="1" applyBorder="1" applyAlignment="1">
      <alignment horizontal="center" vertical="center"/>
    </xf>
    <xf numFmtId="165" fontId="3" fillId="0" borderId="37" xfId="2" applyNumberFormat="1" applyFont="1" applyFill="1" applyBorder="1" applyAlignment="1">
      <alignment horizontal="center" vertical="center"/>
    </xf>
    <xf numFmtId="165" fontId="3" fillId="0" borderId="38" xfId="2" applyNumberFormat="1" applyFont="1" applyFill="1" applyBorder="1" applyAlignment="1">
      <alignment horizontal="center" vertical="center"/>
    </xf>
    <xf numFmtId="165" fontId="3" fillId="0" borderId="39" xfId="2" applyNumberFormat="1" applyFont="1" applyFill="1" applyBorder="1" applyAlignment="1">
      <alignment horizontal="center" vertical="center"/>
    </xf>
    <xf numFmtId="165" fontId="3" fillId="0" borderId="40" xfId="2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7" fontId="3" fillId="0" borderId="0" xfId="2" applyNumberFormat="1" applyFont="1" applyFill="1" applyAlignment="1">
      <alignment vertical="center"/>
    </xf>
    <xf numFmtId="168" fontId="3" fillId="0" borderId="0" xfId="2" applyNumberFormat="1" applyFont="1" applyFill="1" applyAlignment="1">
      <alignment vertical="center"/>
    </xf>
    <xf numFmtId="0" fontId="4" fillId="0" borderId="41" xfId="2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horizontal="center" vertical="center" wrapText="1"/>
    </xf>
    <xf numFmtId="0" fontId="4" fillId="0" borderId="42" xfId="2" applyFont="1" applyFill="1" applyBorder="1" applyAlignment="1">
      <alignment horizontal="left" vertical="center"/>
    </xf>
    <xf numFmtId="0" fontId="4" fillId="0" borderId="42" xfId="2" applyFont="1" applyFill="1" applyBorder="1" applyAlignment="1">
      <alignment horizontal="left" vertical="center" wrapText="1"/>
    </xf>
    <xf numFmtId="165" fontId="4" fillId="0" borderId="42" xfId="2" applyNumberFormat="1" applyFont="1" applyFill="1" applyBorder="1" applyAlignment="1">
      <alignment horizontal="center" vertical="center"/>
    </xf>
    <xf numFmtId="165" fontId="4" fillId="0" borderId="42" xfId="2" applyNumberFormat="1" applyFont="1" applyFill="1" applyBorder="1" applyAlignment="1">
      <alignment horizontal="right" vertical="center"/>
    </xf>
    <xf numFmtId="165" fontId="4" fillId="0" borderId="42" xfId="2" applyNumberFormat="1" applyFont="1" applyFill="1" applyBorder="1" applyAlignment="1">
      <alignment vertical="center"/>
    </xf>
    <xf numFmtId="165" fontId="4" fillId="0" borderId="42" xfId="2" applyNumberFormat="1" applyFont="1" applyFill="1" applyBorder="1" applyAlignment="1">
      <alignment vertical="center" wrapText="1"/>
    </xf>
    <xf numFmtId="165" fontId="4" fillId="0" borderId="42" xfId="2" applyNumberFormat="1" applyFont="1" applyFill="1" applyBorder="1" applyAlignment="1">
      <alignment horizontal="center" vertical="center" wrapText="1"/>
    </xf>
    <xf numFmtId="165" fontId="3" fillId="0" borderId="42" xfId="2" applyNumberFormat="1" applyFont="1" applyFill="1" applyBorder="1" applyAlignment="1">
      <alignment horizontal="center" vertical="center"/>
    </xf>
    <xf numFmtId="165" fontId="3" fillId="0" borderId="43" xfId="2" applyNumberFormat="1" applyFont="1" applyFill="1" applyBorder="1" applyAlignment="1">
      <alignment horizontal="center" vertical="center"/>
    </xf>
    <xf numFmtId="165" fontId="3" fillId="0" borderId="44" xfId="2" applyNumberFormat="1" applyFont="1" applyFill="1" applyBorder="1" applyAlignment="1">
      <alignment horizontal="center" vertical="center"/>
    </xf>
    <xf numFmtId="165" fontId="3" fillId="0" borderId="45" xfId="2" applyNumberFormat="1" applyFont="1" applyFill="1" applyBorder="1" applyAlignment="1">
      <alignment horizontal="center" vertical="center"/>
    </xf>
    <xf numFmtId="165" fontId="3" fillId="0" borderId="46" xfId="2" applyNumberFormat="1" applyFont="1" applyFill="1" applyBorder="1" applyAlignment="1">
      <alignment horizontal="center" vertical="center"/>
    </xf>
    <xf numFmtId="165" fontId="3" fillId="0" borderId="47" xfId="2" applyNumberFormat="1" applyFont="1" applyFill="1" applyBorder="1" applyAlignment="1">
      <alignment horizontal="center" vertical="center"/>
    </xf>
    <xf numFmtId="165" fontId="3" fillId="0" borderId="48" xfId="2" applyNumberFormat="1" applyFont="1" applyFill="1" applyBorder="1" applyAlignment="1">
      <alignment horizontal="center" vertical="center"/>
    </xf>
    <xf numFmtId="165" fontId="3" fillId="0" borderId="49" xfId="2" applyNumberFormat="1" applyFont="1" applyFill="1" applyBorder="1" applyAlignment="1">
      <alignment horizontal="center" vertical="center"/>
    </xf>
    <xf numFmtId="165" fontId="3" fillId="0" borderId="50" xfId="2" applyNumberFormat="1" applyFont="1" applyFill="1" applyBorder="1" applyAlignment="1">
      <alignment horizontal="center" vertical="center"/>
    </xf>
    <xf numFmtId="165" fontId="3" fillId="0" borderId="51" xfId="2" applyNumberFormat="1" applyFont="1" applyFill="1" applyBorder="1" applyAlignment="1">
      <alignment horizontal="center" vertical="center"/>
    </xf>
    <xf numFmtId="0" fontId="7" fillId="0" borderId="41" xfId="2" applyFont="1" applyFill="1" applyBorder="1" applyAlignment="1">
      <alignment horizontal="center" vertical="center"/>
    </xf>
    <xf numFmtId="0" fontId="7" fillId="0" borderId="42" xfId="2" applyFont="1" applyFill="1" applyBorder="1" applyAlignment="1">
      <alignment vertical="center"/>
    </xf>
    <xf numFmtId="0" fontId="7" fillId="0" borderId="42" xfId="2" applyFont="1" applyFill="1" applyBorder="1" applyAlignment="1">
      <alignment horizontal="center" vertical="center" wrapText="1"/>
    </xf>
    <xf numFmtId="0" fontId="7" fillId="0" borderId="42" xfId="2" applyFont="1" applyFill="1" applyBorder="1" applyAlignment="1">
      <alignment horizontal="left" vertical="center" wrapText="1"/>
    </xf>
    <xf numFmtId="0" fontId="7" fillId="0" borderId="42" xfId="2" applyFont="1" applyFill="1" applyBorder="1" applyAlignment="1">
      <alignment horizontal="center" vertical="center"/>
    </xf>
    <xf numFmtId="165" fontId="7" fillId="0" borderId="42" xfId="2" applyNumberFormat="1" applyFont="1" applyFill="1" applyBorder="1" applyAlignment="1">
      <alignment vertical="center"/>
    </xf>
    <xf numFmtId="165" fontId="7" fillId="0" borderId="42" xfId="2" applyNumberFormat="1" applyFont="1" applyFill="1" applyBorder="1" applyAlignment="1">
      <alignment vertical="center" wrapText="1"/>
    </xf>
    <xf numFmtId="165" fontId="7" fillId="0" borderId="42" xfId="2" applyNumberFormat="1" applyFont="1" applyFill="1" applyBorder="1" applyAlignment="1">
      <alignment horizontal="center" vertical="center" wrapText="1"/>
    </xf>
    <xf numFmtId="165" fontId="7" fillId="0" borderId="42" xfId="2" applyNumberFormat="1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vertical="center" wrapText="1"/>
    </xf>
    <xf numFmtId="0" fontId="4" fillId="0" borderId="42" xfId="2" applyFont="1" applyFill="1" applyBorder="1" applyAlignment="1">
      <alignment vertical="center"/>
    </xf>
    <xf numFmtId="0" fontId="8" fillId="0" borderId="41" xfId="2" applyFont="1" applyFill="1" applyBorder="1" applyAlignment="1">
      <alignment horizontal="center" vertical="center"/>
    </xf>
    <xf numFmtId="0" fontId="8" fillId="0" borderId="42" xfId="2" applyFont="1" applyFill="1" applyBorder="1" applyAlignment="1">
      <alignment vertical="center"/>
    </xf>
    <xf numFmtId="0" fontId="5" fillId="0" borderId="41" xfId="2" applyFont="1" applyFill="1" applyBorder="1" applyAlignment="1">
      <alignment horizontal="center" vertical="center"/>
    </xf>
    <xf numFmtId="0" fontId="5" fillId="0" borderId="42" xfId="2" applyFont="1" applyFill="1" applyBorder="1" applyAlignment="1">
      <alignment horizontal="left" vertical="center"/>
    </xf>
    <xf numFmtId="0" fontId="8" fillId="0" borderId="42" xfId="2" applyFont="1" applyFill="1" applyBorder="1" applyAlignment="1">
      <alignment horizontal="center" vertical="center" wrapText="1"/>
    </xf>
    <xf numFmtId="165" fontId="7" fillId="0" borderId="42" xfId="2" applyNumberFormat="1" applyFont="1" applyFill="1" applyBorder="1" applyAlignment="1">
      <alignment horizontal="right" vertical="center"/>
    </xf>
    <xf numFmtId="165" fontId="4" fillId="2" borderId="42" xfId="2" applyNumberFormat="1" applyFont="1" applyFill="1" applyBorder="1" applyAlignment="1">
      <alignment vertical="center"/>
    </xf>
    <xf numFmtId="165" fontId="4" fillId="2" borderId="42" xfId="2" applyNumberFormat="1" applyFont="1" applyFill="1" applyBorder="1" applyAlignment="1">
      <alignment vertical="center" wrapText="1"/>
    </xf>
    <xf numFmtId="165" fontId="4" fillId="2" borderId="42" xfId="2" applyNumberFormat="1" applyFont="1" applyFill="1" applyBorder="1" applyAlignment="1">
      <alignment horizontal="center" vertical="center" wrapText="1"/>
    </xf>
    <xf numFmtId="165" fontId="4" fillId="2" borderId="42" xfId="2" applyNumberFormat="1" applyFont="1" applyFill="1" applyBorder="1" applyAlignment="1">
      <alignment horizontal="center" vertical="center"/>
    </xf>
    <xf numFmtId="165" fontId="3" fillId="2" borderId="42" xfId="2" applyNumberFormat="1" applyFont="1" applyFill="1" applyBorder="1" applyAlignment="1">
      <alignment horizontal="center" vertical="center"/>
    </xf>
    <xf numFmtId="165" fontId="3" fillId="2" borderId="45" xfId="2" applyNumberFormat="1" applyFont="1" applyFill="1" applyBorder="1" applyAlignment="1">
      <alignment horizontal="center" vertical="center"/>
    </xf>
    <xf numFmtId="165" fontId="3" fillId="2" borderId="46" xfId="2" applyNumberFormat="1" applyFont="1" applyFill="1" applyBorder="1" applyAlignment="1">
      <alignment horizontal="center" vertical="center"/>
    </xf>
    <xf numFmtId="165" fontId="3" fillId="2" borderId="47" xfId="2" applyNumberFormat="1" applyFont="1" applyFill="1" applyBorder="1" applyAlignment="1">
      <alignment horizontal="center" vertical="center"/>
    </xf>
    <xf numFmtId="165" fontId="3" fillId="2" borderId="48" xfId="2" applyNumberFormat="1" applyFont="1" applyFill="1" applyBorder="1" applyAlignment="1">
      <alignment horizontal="center" vertical="center"/>
    </xf>
    <xf numFmtId="165" fontId="3" fillId="2" borderId="49" xfId="2" applyNumberFormat="1" applyFont="1" applyFill="1" applyBorder="1" applyAlignment="1">
      <alignment horizontal="center" vertical="center"/>
    </xf>
    <xf numFmtId="165" fontId="3" fillId="2" borderId="44" xfId="2" applyNumberFormat="1" applyFont="1" applyFill="1" applyBorder="1" applyAlignment="1">
      <alignment horizontal="center" vertical="center"/>
    </xf>
    <xf numFmtId="165" fontId="3" fillId="2" borderId="51" xfId="2" applyNumberFormat="1" applyFont="1" applyFill="1" applyBorder="1" applyAlignment="1">
      <alignment horizontal="center" vertical="center"/>
    </xf>
    <xf numFmtId="49" fontId="4" fillId="0" borderId="42" xfId="2" applyNumberFormat="1" applyFont="1" applyFill="1" applyBorder="1" applyAlignment="1">
      <alignment horizontal="center" vertical="center" wrapText="1"/>
    </xf>
    <xf numFmtId="165" fontId="4" fillId="0" borderId="43" xfId="2" applyNumberFormat="1" applyFont="1" applyFill="1" applyBorder="1" applyAlignment="1">
      <alignment horizontal="center" vertical="center"/>
    </xf>
    <xf numFmtId="165" fontId="4" fillId="0" borderId="44" xfId="2" applyNumberFormat="1" applyFont="1" applyFill="1" applyBorder="1" applyAlignment="1">
      <alignment horizontal="center" vertical="center"/>
    </xf>
    <xf numFmtId="165" fontId="4" fillId="0" borderId="45" xfId="2" applyNumberFormat="1" applyFont="1" applyFill="1" applyBorder="1" applyAlignment="1">
      <alignment horizontal="center" vertical="center"/>
    </xf>
    <xf numFmtId="165" fontId="4" fillId="0" borderId="46" xfId="2" applyNumberFormat="1" applyFont="1" applyFill="1" applyBorder="1" applyAlignment="1">
      <alignment horizontal="center" vertical="center"/>
    </xf>
    <xf numFmtId="0" fontId="4" fillId="0" borderId="42" xfId="2" quotePrefix="1" applyFont="1" applyFill="1" applyBorder="1" applyAlignment="1">
      <alignment horizontal="center" vertical="center"/>
    </xf>
    <xf numFmtId="165" fontId="4" fillId="0" borderId="47" xfId="2" applyNumberFormat="1" applyFont="1" applyFill="1" applyBorder="1" applyAlignment="1">
      <alignment horizontal="center" vertical="center"/>
    </xf>
    <xf numFmtId="165" fontId="4" fillId="0" borderId="48" xfId="2" applyNumberFormat="1" applyFont="1" applyFill="1" applyBorder="1" applyAlignment="1">
      <alignment horizontal="center" vertical="center"/>
    </xf>
    <xf numFmtId="165" fontId="4" fillId="0" borderId="49" xfId="2" applyNumberFormat="1" applyFont="1" applyFill="1" applyBorder="1" applyAlignment="1">
      <alignment horizontal="center" vertical="center"/>
    </xf>
    <xf numFmtId="0" fontId="4" fillId="0" borderId="42" xfId="2" quotePrefix="1" applyFont="1" applyFill="1" applyBorder="1" applyAlignment="1">
      <alignment horizontal="center" vertical="center" wrapText="1"/>
    </xf>
    <xf numFmtId="165" fontId="3" fillId="2" borderId="43" xfId="2" applyNumberFormat="1" applyFont="1" applyFill="1" applyBorder="1" applyAlignment="1">
      <alignment horizontal="center" vertical="center"/>
    </xf>
    <xf numFmtId="43" fontId="3" fillId="2" borderId="44" xfId="1" applyFont="1" applyFill="1" applyBorder="1" applyAlignment="1">
      <alignment horizontal="center" vertical="center"/>
    </xf>
    <xf numFmtId="165" fontId="3" fillId="2" borderId="50" xfId="2" applyNumberFormat="1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0" fontId="9" fillId="0" borderId="41" xfId="2" applyFont="1" applyFill="1" applyBorder="1" applyAlignment="1">
      <alignment horizontal="center" vertical="center"/>
    </xf>
    <xf numFmtId="0" fontId="9" fillId="0" borderId="42" xfId="2" applyFont="1" applyFill="1" applyBorder="1" applyAlignment="1">
      <alignment horizontal="center" vertical="center"/>
    </xf>
    <xf numFmtId="0" fontId="9" fillId="0" borderId="42" xfId="2" applyFont="1" applyFill="1" applyBorder="1" applyAlignment="1">
      <alignment horizontal="left" vertical="center"/>
    </xf>
    <xf numFmtId="0" fontId="9" fillId="0" borderId="42" xfId="2" applyFont="1" applyFill="1" applyBorder="1" applyAlignment="1">
      <alignment horizontal="center" vertical="center" wrapText="1"/>
    </xf>
    <xf numFmtId="0" fontId="9" fillId="0" borderId="42" xfId="2" applyFont="1" applyFill="1" applyBorder="1" applyAlignment="1">
      <alignment horizontal="left" vertical="center" wrapText="1"/>
    </xf>
    <xf numFmtId="165" fontId="9" fillId="3" borderId="42" xfId="2" applyNumberFormat="1" applyFont="1" applyFill="1" applyBorder="1" applyAlignment="1">
      <alignment vertical="center"/>
    </xf>
    <xf numFmtId="165" fontId="9" fillId="3" borderId="42" xfId="2" applyNumberFormat="1" applyFont="1" applyFill="1" applyBorder="1" applyAlignment="1">
      <alignment vertical="center" wrapText="1"/>
    </xf>
    <xf numFmtId="165" fontId="9" fillId="3" borderId="42" xfId="2" applyNumberFormat="1" applyFont="1" applyFill="1" applyBorder="1" applyAlignment="1">
      <alignment horizontal="center" vertical="center" wrapText="1"/>
    </xf>
    <xf numFmtId="165" fontId="9" fillId="3" borderId="42" xfId="2" applyNumberFormat="1" applyFont="1" applyFill="1" applyBorder="1" applyAlignment="1">
      <alignment horizontal="center" vertical="center"/>
    </xf>
    <xf numFmtId="165" fontId="9" fillId="3" borderId="43" xfId="2" applyNumberFormat="1" applyFont="1" applyFill="1" applyBorder="1" applyAlignment="1">
      <alignment horizontal="center" vertical="center"/>
    </xf>
    <xf numFmtId="165" fontId="9" fillId="3" borderId="44" xfId="2" applyNumberFormat="1" applyFont="1" applyFill="1" applyBorder="1" applyAlignment="1">
      <alignment horizontal="center" vertical="center"/>
    </xf>
    <xf numFmtId="165" fontId="9" fillId="3" borderId="45" xfId="2" applyNumberFormat="1" applyFont="1" applyFill="1" applyBorder="1" applyAlignment="1">
      <alignment horizontal="center" vertical="center"/>
    </xf>
    <xf numFmtId="165" fontId="9" fillId="3" borderId="46" xfId="2" applyNumberFormat="1" applyFont="1" applyFill="1" applyBorder="1" applyAlignment="1">
      <alignment horizontal="center" vertical="center"/>
    </xf>
    <xf numFmtId="165" fontId="9" fillId="3" borderId="47" xfId="2" applyNumberFormat="1" applyFont="1" applyFill="1" applyBorder="1" applyAlignment="1">
      <alignment horizontal="center" vertical="center"/>
    </xf>
    <xf numFmtId="165" fontId="9" fillId="3" borderId="48" xfId="2" applyNumberFormat="1" applyFont="1" applyFill="1" applyBorder="1" applyAlignment="1">
      <alignment horizontal="center" vertical="center"/>
    </xf>
    <xf numFmtId="165" fontId="9" fillId="3" borderId="49" xfId="2" applyNumberFormat="1" applyFont="1" applyFill="1" applyBorder="1" applyAlignment="1">
      <alignment horizontal="center" vertical="center"/>
    </xf>
    <xf numFmtId="165" fontId="3" fillId="3" borderId="44" xfId="2" applyNumberFormat="1" applyFont="1" applyFill="1" applyBorder="1" applyAlignment="1">
      <alignment horizontal="center" vertical="center"/>
    </xf>
    <xf numFmtId="165" fontId="3" fillId="3" borderId="49" xfId="2" applyNumberFormat="1" applyFont="1" applyFill="1" applyBorder="1" applyAlignment="1">
      <alignment horizontal="center" vertical="center"/>
    </xf>
    <xf numFmtId="165" fontId="3" fillId="3" borderId="50" xfId="2" applyNumberFormat="1" applyFont="1" applyFill="1" applyBorder="1" applyAlignment="1">
      <alignment horizontal="center" vertical="center"/>
    </xf>
    <xf numFmtId="165" fontId="3" fillId="3" borderId="51" xfId="2" applyNumberFormat="1" applyFont="1" applyFill="1" applyBorder="1" applyAlignment="1">
      <alignment horizontal="center" vertical="center"/>
    </xf>
    <xf numFmtId="0" fontId="4" fillId="0" borderId="52" xfId="2" applyFont="1" applyFill="1" applyBorder="1" applyAlignment="1">
      <alignment horizontal="center" vertical="center"/>
    </xf>
    <xf numFmtId="0" fontId="4" fillId="0" borderId="53" xfId="2" applyFont="1" applyFill="1" applyBorder="1" applyAlignment="1">
      <alignment horizontal="center" vertical="center"/>
    </xf>
    <xf numFmtId="0" fontId="4" fillId="0" borderId="53" xfId="2" applyFont="1" applyFill="1" applyBorder="1" applyAlignment="1">
      <alignment horizontal="center" vertical="center" wrapText="1"/>
    </xf>
    <xf numFmtId="0" fontId="4" fillId="0" borderId="53" xfId="2" applyFont="1" applyFill="1" applyBorder="1" applyAlignment="1">
      <alignment horizontal="left" vertical="center"/>
    </xf>
    <xf numFmtId="0" fontId="4" fillId="0" borderId="53" xfId="2" applyFont="1" applyFill="1" applyBorder="1" applyAlignment="1">
      <alignment horizontal="left" vertical="center" wrapText="1"/>
    </xf>
    <xf numFmtId="165" fontId="4" fillId="0" borderId="53" xfId="2" applyNumberFormat="1" applyFont="1" applyFill="1" applyBorder="1" applyAlignment="1">
      <alignment vertical="center"/>
    </xf>
    <xf numFmtId="165" fontId="4" fillId="0" borderId="53" xfId="2" applyNumberFormat="1" applyFont="1" applyFill="1" applyBorder="1" applyAlignment="1">
      <alignment vertical="center" wrapText="1"/>
    </xf>
    <xf numFmtId="165" fontId="4" fillId="0" borderId="53" xfId="2" applyNumberFormat="1" applyFont="1" applyFill="1" applyBorder="1" applyAlignment="1">
      <alignment horizontal="center" vertical="center" wrapText="1"/>
    </xf>
    <xf numFmtId="165" fontId="4" fillId="0" borderId="53" xfId="2" applyNumberFormat="1" applyFont="1" applyFill="1" applyBorder="1" applyAlignment="1">
      <alignment horizontal="center" vertical="center"/>
    </xf>
    <xf numFmtId="165" fontId="3" fillId="0" borderId="53" xfId="2" applyNumberFormat="1" applyFont="1" applyFill="1" applyBorder="1" applyAlignment="1">
      <alignment horizontal="center" vertical="center"/>
    </xf>
    <xf numFmtId="165" fontId="3" fillId="0" borderId="54" xfId="2" applyNumberFormat="1" applyFont="1" applyFill="1" applyBorder="1" applyAlignment="1">
      <alignment horizontal="center" vertical="center"/>
    </xf>
    <xf numFmtId="165" fontId="3" fillId="0" borderId="55" xfId="2" applyNumberFormat="1" applyFont="1" applyFill="1" applyBorder="1" applyAlignment="1">
      <alignment horizontal="center" vertical="center"/>
    </xf>
    <xf numFmtId="165" fontId="3" fillId="0" borderId="56" xfId="2" applyNumberFormat="1" applyFont="1" applyFill="1" applyBorder="1" applyAlignment="1">
      <alignment horizontal="center" vertical="center"/>
    </xf>
    <xf numFmtId="165" fontId="3" fillId="0" borderId="57" xfId="2" applyNumberFormat="1" applyFont="1" applyFill="1" applyBorder="1" applyAlignment="1">
      <alignment horizontal="center" vertical="center"/>
    </xf>
    <xf numFmtId="165" fontId="3" fillId="0" borderId="58" xfId="2" applyNumberFormat="1" applyFont="1" applyFill="1" applyBorder="1" applyAlignment="1">
      <alignment horizontal="center" vertical="center"/>
    </xf>
    <xf numFmtId="165" fontId="3" fillId="0" borderId="59" xfId="2" applyNumberFormat="1" applyFont="1" applyFill="1" applyBorder="1" applyAlignment="1">
      <alignment horizontal="center" vertical="center"/>
    </xf>
    <xf numFmtId="165" fontId="3" fillId="0" borderId="60" xfId="2" applyNumberFormat="1" applyFont="1" applyFill="1" applyBorder="1" applyAlignment="1">
      <alignment horizontal="center" vertical="center"/>
    </xf>
    <xf numFmtId="165" fontId="3" fillId="0" borderId="61" xfId="2" applyNumberFormat="1" applyFont="1" applyFill="1" applyBorder="1" applyAlignment="1">
      <alignment horizontal="center" vertical="center"/>
    </xf>
    <xf numFmtId="165" fontId="3" fillId="0" borderId="62" xfId="2" applyNumberFormat="1" applyFont="1" applyFill="1" applyBorder="1" applyAlignment="1">
      <alignment horizontal="center" vertical="center"/>
    </xf>
    <xf numFmtId="0" fontId="4" fillId="0" borderId="63" xfId="2" applyFont="1" applyFill="1" applyBorder="1" applyAlignment="1">
      <alignment horizontal="center" vertical="center"/>
    </xf>
    <xf numFmtId="0" fontId="4" fillId="0" borderId="64" xfId="2" applyFont="1" applyFill="1" applyBorder="1" applyAlignment="1">
      <alignment horizontal="center" vertical="center"/>
    </xf>
    <xf numFmtId="0" fontId="4" fillId="0" borderId="64" xfId="2" applyFont="1" applyFill="1" applyBorder="1" applyAlignment="1">
      <alignment horizontal="center" vertical="center" wrapText="1"/>
    </xf>
    <xf numFmtId="0" fontId="4" fillId="0" borderId="64" xfId="2" applyFont="1" applyFill="1" applyBorder="1" applyAlignment="1">
      <alignment horizontal="left" vertical="center"/>
    </xf>
    <xf numFmtId="0" fontId="4" fillId="0" borderId="64" xfId="2" applyFont="1" applyFill="1" applyBorder="1" applyAlignment="1">
      <alignment horizontal="left" vertical="center" wrapText="1"/>
    </xf>
    <xf numFmtId="165" fontId="4" fillId="0" borderId="64" xfId="2" applyNumberFormat="1" applyFont="1" applyFill="1" applyBorder="1" applyAlignment="1">
      <alignment vertical="center"/>
    </xf>
    <xf numFmtId="165" fontId="4" fillId="0" borderId="64" xfId="2" applyNumberFormat="1" applyFont="1" applyFill="1" applyBorder="1" applyAlignment="1">
      <alignment vertical="center" wrapText="1"/>
    </xf>
    <xf numFmtId="165" fontId="4" fillId="0" borderId="64" xfId="2" applyNumberFormat="1" applyFont="1" applyFill="1" applyBorder="1" applyAlignment="1">
      <alignment horizontal="center" vertical="center" wrapText="1"/>
    </xf>
    <xf numFmtId="165" fontId="4" fillId="0" borderId="64" xfId="2" applyNumberFormat="1" applyFont="1" applyFill="1" applyBorder="1" applyAlignment="1">
      <alignment horizontal="center" vertical="center"/>
    </xf>
    <xf numFmtId="165" fontId="3" fillId="0" borderId="64" xfId="2" applyNumberFormat="1" applyFont="1" applyFill="1" applyBorder="1" applyAlignment="1">
      <alignment horizontal="center" vertical="center"/>
    </xf>
    <xf numFmtId="165" fontId="3" fillId="0" borderId="65" xfId="2" applyNumberFormat="1" applyFont="1" applyFill="1" applyBorder="1" applyAlignment="1">
      <alignment horizontal="center" vertical="center"/>
    </xf>
    <xf numFmtId="165" fontId="3" fillId="0" borderId="66" xfId="2" applyNumberFormat="1" applyFont="1" applyFill="1" applyBorder="1" applyAlignment="1">
      <alignment horizontal="center" vertical="center"/>
    </xf>
    <xf numFmtId="165" fontId="3" fillId="0" borderId="67" xfId="2" applyNumberFormat="1" applyFont="1" applyFill="1" applyBorder="1" applyAlignment="1">
      <alignment horizontal="center" vertical="center"/>
    </xf>
    <xf numFmtId="165" fontId="3" fillId="0" borderId="68" xfId="2" applyNumberFormat="1" applyFont="1" applyFill="1" applyBorder="1" applyAlignment="1">
      <alignment horizontal="center" vertical="center"/>
    </xf>
    <xf numFmtId="165" fontId="3" fillId="0" borderId="69" xfId="2" applyNumberFormat="1" applyFont="1" applyFill="1" applyBorder="1" applyAlignment="1">
      <alignment horizontal="center" vertical="center"/>
    </xf>
    <xf numFmtId="165" fontId="3" fillId="0" borderId="70" xfId="2" applyNumberFormat="1" applyFont="1" applyFill="1" applyBorder="1" applyAlignment="1">
      <alignment horizontal="center" vertical="center"/>
    </xf>
    <xf numFmtId="165" fontId="3" fillId="0" borderId="71" xfId="2" applyNumberFormat="1" applyFont="1" applyFill="1" applyBorder="1" applyAlignment="1">
      <alignment horizontal="center" vertical="center"/>
    </xf>
    <xf numFmtId="165" fontId="3" fillId="0" borderId="72" xfId="2" applyNumberFormat="1" applyFont="1" applyFill="1" applyBorder="1" applyAlignment="1">
      <alignment horizontal="center" vertical="center"/>
    </xf>
    <xf numFmtId="165" fontId="3" fillId="0" borderId="73" xfId="2" applyNumberFormat="1" applyFont="1" applyFill="1" applyBorder="1" applyAlignment="1">
      <alignment horizontal="center" vertical="center"/>
    </xf>
    <xf numFmtId="0" fontId="3" fillId="0" borderId="74" xfId="2" applyFont="1" applyFill="1" applyBorder="1" applyAlignment="1">
      <alignment vertical="center"/>
    </xf>
    <xf numFmtId="0" fontId="4" fillId="0" borderId="75" xfId="2" applyFont="1" applyFill="1" applyBorder="1" applyAlignment="1">
      <alignment horizontal="center" vertical="center"/>
    </xf>
    <xf numFmtId="0" fontId="4" fillId="0" borderId="76" xfId="2" applyFont="1" applyFill="1" applyBorder="1" applyAlignment="1">
      <alignment horizontal="center" vertical="center"/>
    </xf>
    <xf numFmtId="0" fontId="4" fillId="0" borderId="76" xfId="2" applyFont="1" applyFill="1" applyBorder="1" applyAlignment="1">
      <alignment horizontal="center" vertical="center" wrapText="1"/>
    </xf>
    <xf numFmtId="0" fontId="4" fillId="0" borderId="76" xfId="2" applyFont="1" applyFill="1" applyBorder="1" applyAlignment="1">
      <alignment horizontal="left" vertical="center"/>
    </xf>
    <xf numFmtId="0" fontId="4" fillId="0" borderId="76" xfId="2" applyFont="1" applyFill="1" applyBorder="1" applyAlignment="1">
      <alignment horizontal="left" vertical="center" wrapText="1"/>
    </xf>
    <xf numFmtId="165" fontId="4" fillId="0" borderId="76" xfId="2" applyNumberFormat="1" applyFont="1" applyFill="1" applyBorder="1" applyAlignment="1">
      <alignment vertical="center"/>
    </xf>
    <xf numFmtId="165" fontId="4" fillId="0" borderId="76" xfId="2" applyNumberFormat="1" applyFont="1" applyFill="1" applyBorder="1" applyAlignment="1">
      <alignment vertical="center" wrapText="1"/>
    </xf>
    <xf numFmtId="165" fontId="4" fillId="0" borderId="76" xfId="2" applyNumberFormat="1" applyFont="1" applyFill="1" applyBorder="1" applyAlignment="1">
      <alignment horizontal="center" vertical="center" wrapText="1"/>
    </xf>
    <xf numFmtId="165" fontId="4" fillId="0" borderId="76" xfId="2" applyNumberFormat="1" applyFont="1" applyFill="1" applyBorder="1" applyAlignment="1">
      <alignment horizontal="center" vertical="center"/>
    </xf>
    <xf numFmtId="165" fontId="3" fillId="0" borderId="76" xfId="2" applyNumberFormat="1" applyFont="1" applyFill="1" applyBorder="1" applyAlignment="1">
      <alignment horizontal="center" vertical="center"/>
    </xf>
    <xf numFmtId="165" fontId="3" fillId="0" borderId="77" xfId="2" applyNumberFormat="1" applyFont="1" applyFill="1" applyBorder="1" applyAlignment="1">
      <alignment horizontal="center" vertical="center"/>
    </xf>
    <xf numFmtId="165" fontId="3" fillId="0" borderId="78" xfId="2" applyNumberFormat="1" applyFont="1" applyFill="1" applyBorder="1" applyAlignment="1">
      <alignment horizontal="center" vertical="center"/>
    </xf>
    <xf numFmtId="165" fontId="3" fillId="0" borderId="79" xfId="2" applyNumberFormat="1" applyFont="1" applyFill="1" applyBorder="1" applyAlignment="1">
      <alignment horizontal="center" vertical="center"/>
    </xf>
    <xf numFmtId="165" fontId="3" fillId="0" borderId="80" xfId="2" applyNumberFormat="1" applyFont="1" applyFill="1" applyBorder="1" applyAlignment="1">
      <alignment horizontal="center" vertical="center"/>
    </xf>
    <xf numFmtId="165" fontId="3" fillId="0" borderId="81" xfId="2" applyNumberFormat="1" applyFont="1" applyFill="1" applyBorder="1" applyAlignment="1">
      <alignment horizontal="center" vertical="center"/>
    </xf>
    <xf numFmtId="165" fontId="3" fillId="0" borderId="82" xfId="2" applyNumberFormat="1" applyFont="1" applyFill="1" applyBorder="1" applyAlignment="1">
      <alignment horizontal="center" vertical="center"/>
    </xf>
    <xf numFmtId="165" fontId="3" fillId="0" borderId="83" xfId="2" applyNumberFormat="1" applyFont="1" applyFill="1" applyBorder="1" applyAlignment="1">
      <alignment horizontal="center" vertical="center"/>
    </xf>
    <xf numFmtId="165" fontId="3" fillId="0" borderId="84" xfId="2" applyNumberFormat="1" applyFont="1" applyFill="1" applyBorder="1" applyAlignment="1">
      <alignment horizontal="center" vertical="center"/>
    </xf>
    <xf numFmtId="165" fontId="3" fillId="0" borderId="85" xfId="2" applyNumberFormat="1" applyFont="1" applyFill="1" applyBorder="1" applyAlignment="1">
      <alignment horizontal="center" vertical="center"/>
    </xf>
    <xf numFmtId="165" fontId="10" fillId="0" borderId="42" xfId="2" applyNumberFormat="1" applyFont="1" applyFill="1" applyBorder="1" applyAlignment="1">
      <alignment horizontal="center" vertical="center"/>
    </xf>
    <xf numFmtId="0" fontId="4" fillId="0" borderId="76" xfId="2" applyFont="1" applyFill="1" applyBorder="1" applyAlignment="1">
      <alignment vertical="center"/>
    </xf>
    <xf numFmtId="0" fontId="4" fillId="0" borderId="64" xfId="2" applyFont="1" applyFill="1" applyBorder="1" applyAlignment="1">
      <alignment vertical="center"/>
    </xf>
    <xf numFmtId="165" fontId="4" fillId="0" borderId="42" xfId="2" quotePrefix="1" applyNumberFormat="1" applyFont="1" applyFill="1" applyBorder="1" applyAlignment="1">
      <alignment horizontal="center" vertical="center"/>
    </xf>
    <xf numFmtId="165" fontId="4" fillId="0" borderId="43" xfId="2" quotePrefix="1" applyNumberFormat="1" applyFont="1" applyFill="1" applyBorder="1" applyAlignment="1">
      <alignment horizontal="center" vertical="center"/>
    </xf>
    <xf numFmtId="165" fontId="3" fillId="0" borderId="44" xfId="2" quotePrefix="1" applyNumberFormat="1" applyFont="1" applyFill="1" applyBorder="1" applyAlignment="1">
      <alignment horizontal="center" vertical="center"/>
    </xf>
    <xf numFmtId="0" fontId="4" fillId="0" borderId="76" xfId="2" applyFont="1" applyFill="1" applyBorder="1" applyAlignment="1">
      <alignment vertical="center" wrapText="1"/>
    </xf>
    <xf numFmtId="165" fontId="4" fillId="0" borderId="42" xfId="2" applyNumberFormat="1" applyFont="1" applyFill="1" applyBorder="1" applyAlignment="1">
      <alignment horizontal="right" vertical="center" wrapText="1"/>
    </xf>
    <xf numFmtId="165" fontId="3" fillId="0" borderId="48" xfId="2" quotePrefix="1" applyNumberFormat="1" applyFont="1" applyFill="1" applyBorder="1" applyAlignment="1">
      <alignment horizontal="center" vertical="center"/>
    </xf>
    <xf numFmtId="165" fontId="3" fillId="0" borderId="49" xfId="2" quotePrefix="1" applyNumberFormat="1" applyFont="1" applyFill="1" applyBorder="1" applyAlignment="1">
      <alignment horizontal="center" vertical="center"/>
    </xf>
    <xf numFmtId="165" fontId="3" fillId="0" borderId="50" xfId="2" quotePrefix="1" applyNumberFormat="1" applyFont="1" applyFill="1" applyBorder="1" applyAlignment="1">
      <alignment horizontal="center" vertical="center"/>
    </xf>
    <xf numFmtId="165" fontId="3" fillId="0" borderId="51" xfId="2" quotePrefix="1" applyNumberFormat="1" applyFont="1" applyFill="1" applyBorder="1" applyAlignment="1">
      <alignment horizontal="center" vertical="center"/>
    </xf>
    <xf numFmtId="0" fontId="9" fillId="0" borderId="42" xfId="2" applyFont="1" applyFill="1" applyBorder="1" applyAlignment="1">
      <alignment vertical="center"/>
    </xf>
    <xf numFmtId="0" fontId="9" fillId="0" borderId="42" xfId="2" applyFont="1" applyFill="1" applyBorder="1" applyAlignment="1">
      <alignment vertical="center" wrapText="1"/>
    </xf>
    <xf numFmtId="165" fontId="9" fillId="0" borderId="42" xfId="2" applyNumberFormat="1" applyFont="1" applyFill="1" applyBorder="1" applyAlignment="1">
      <alignment vertical="center"/>
    </xf>
    <xf numFmtId="165" fontId="9" fillId="0" borderId="42" xfId="2" applyNumberFormat="1" applyFont="1" applyFill="1" applyBorder="1" applyAlignment="1">
      <alignment vertical="center" wrapText="1"/>
    </xf>
    <xf numFmtId="165" fontId="9" fillId="0" borderId="42" xfId="2" applyNumberFormat="1" applyFont="1" applyFill="1" applyBorder="1" applyAlignment="1">
      <alignment horizontal="center" vertical="center"/>
    </xf>
    <xf numFmtId="165" fontId="9" fillId="0" borderId="42" xfId="2" quotePrefix="1" applyNumberFormat="1" applyFont="1" applyFill="1" applyBorder="1" applyAlignment="1">
      <alignment horizontal="center" vertical="center"/>
    </xf>
    <xf numFmtId="165" fontId="9" fillId="0" borderId="43" xfId="2" quotePrefix="1" applyNumberFormat="1" applyFont="1" applyFill="1" applyBorder="1" applyAlignment="1">
      <alignment horizontal="center" vertical="center"/>
    </xf>
    <xf numFmtId="165" fontId="9" fillId="0" borderId="44" xfId="2" applyNumberFormat="1" applyFont="1" applyFill="1" applyBorder="1" applyAlignment="1">
      <alignment horizontal="center" vertical="center"/>
    </xf>
    <xf numFmtId="165" fontId="9" fillId="0" borderId="43" xfId="2" applyNumberFormat="1" applyFont="1" applyFill="1" applyBorder="1" applyAlignment="1">
      <alignment horizontal="center" vertical="center"/>
    </xf>
    <xf numFmtId="165" fontId="9" fillId="0" borderId="45" xfId="2" applyNumberFormat="1" applyFont="1" applyFill="1" applyBorder="1" applyAlignment="1">
      <alignment horizontal="center" vertical="center"/>
    </xf>
    <xf numFmtId="165" fontId="9" fillId="0" borderId="46" xfId="2" applyNumberFormat="1" applyFont="1" applyFill="1" applyBorder="1" applyAlignment="1">
      <alignment horizontal="center" vertical="center"/>
    </xf>
    <xf numFmtId="165" fontId="9" fillId="0" borderId="47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165" fontId="5" fillId="0" borderId="42" xfId="2" applyNumberFormat="1" applyFont="1" applyFill="1" applyBorder="1" applyAlignment="1">
      <alignment horizontal="center" vertical="center"/>
    </xf>
    <xf numFmtId="165" fontId="4" fillId="3" borderId="42" xfId="2" applyNumberFormat="1" applyFont="1" applyFill="1" applyBorder="1" applyAlignment="1">
      <alignment vertical="center"/>
    </xf>
    <xf numFmtId="165" fontId="4" fillId="3" borderId="42" xfId="2" applyNumberFormat="1" applyFont="1" applyFill="1" applyBorder="1" applyAlignment="1">
      <alignment vertical="center" wrapText="1"/>
    </xf>
    <xf numFmtId="165" fontId="4" fillId="3" borderId="42" xfId="2" applyNumberFormat="1" applyFont="1" applyFill="1" applyBorder="1" applyAlignment="1">
      <alignment horizontal="center" vertical="center" wrapText="1"/>
    </xf>
    <xf numFmtId="165" fontId="4" fillId="3" borderId="42" xfId="2" applyNumberFormat="1" applyFont="1" applyFill="1" applyBorder="1" applyAlignment="1">
      <alignment horizontal="center" vertical="center"/>
    </xf>
    <xf numFmtId="165" fontId="3" fillId="3" borderId="42" xfId="2" applyNumberFormat="1" applyFont="1" applyFill="1" applyBorder="1" applyAlignment="1">
      <alignment horizontal="center" vertical="center"/>
    </xf>
    <xf numFmtId="165" fontId="3" fillId="3" borderId="43" xfId="2" applyNumberFormat="1" applyFont="1" applyFill="1" applyBorder="1" applyAlignment="1">
      <alignment horizontal="center" vertical="center"/>
    </xf>
    <xf numFmtId="165" fontId="3" fillId="3" borderId="45" xfId="2" applyNumberFormat="1" applyFont="1" applyFill="1" applyBorder="1" applyAlignment="1">
      <alignment horizontal="center" vertical="center"/>
    </xf>
    <xf numFmtId="165" fontId="3" fillId="3" borderId="46" xfId="2" applyNumberFormat="1" applyFont="1" applyFill="1" applyBorder="1" applyAlignment="1">
      <alignment horizontal="center" vertical="center"/>
    </xf>
    <xf numFmtId="165" fontId="3" fillId="3" borderId="47" xfId="2" applyNumberFormat="1" applyFont="1" applyFill="1" applyBorder="1" applyAlignment="1">
      <alignment horizontal="center" vertical="center"/>
    </xf>
    <xf numFmtId="165" fontId="3" fillId="3" borderId="48" xfId="2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165" fontId="3" fillId="0" borderId="86" xfId="2" applyNumberFormat="1" applyFont="1" applyFill="1" applyBorder="1" applyAlignment="1">
      <alignment horizontal="center" vertical="center"/>
    </xf>
    <xf numFmtId="165" fontId="9" fillId="0" borderId="42" xfId="2" applyNumberFormat="1" applyFont="1" applyFill="1" applyBorder="1" applyAlignment="1">
      <alignment horizontal="center" vertical="center" wrapText="1"/>
    </xf>
    <xf numFmtId="0" fontId="4" fillId="0" borderId="87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vertical="center"/>
    </xf>
    <xf numFmtId="0" fontId="4" fillId="0" borderId="18" xfId="2" applyFont="1" applyFill="1" applyBorder="1" applyAlignment="1">
      <alignment horizontal="left" vertical="center" wrapText="1"/>
    </xf>
    <xf numFmtId="165" fontId="4" fillId="0" borderId="18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 wrapText="1"/>
    </xf>
    <xf numFmtId="165" fontId="4" fillId="0" borderId="18" xfId="2" applyNumberFormat="1" applyFont="1" applyFill="1" applyBorder="1" applyAlignment="1">
      <alignment horizontal="center" vertical="center" wrapText="1"/>
    </xf>
    <xf numFmtId="165" fontId="4" fillId="0" borderId="18" xfId="2" applyNumberFormat="1" applyFont="1" applyFill="1" applyBorder="1" applyAlignment="1">
      <alignment horizontal="center" vertical="center"/>
    </xf>
    <xf numFmtId="165" fontId="3" fillId="0" borderId="18" xfId="2" applyNumberFormat="1" applyFont="1" applyFill="1" applyBorder="1" applyAlignment="1">
      <alignment horizontal="center" vertical="center"/>
    </xf>
    <xf numFmtId="165" fontId="3" fillId="0" borderId="18" xfId="2" applyNumberFormat="1" applyFont="1" applyFill="1" applyBorder="1" applyAlignment="1">
      <alignment vertical="center"/>
    </xf>
    <xf numFmtId="165" fontId="3" fillId="0" borderId="14" xfId="2" applyNumberFormat="1" applyFont="1" applyFill="1" applyBorder="1" applyAlignment="1">
      <alignment vertical="center"/>
    </xf>
    <xf numFmtId="165" fontId="3" fillId="0" borderId="88" xfId="2" applyNumberFormat="1" applyFont="1" applyFill="1" applyBorder="1" applyAlignment="1">
      <alignment vertical="center"/>
    </xf>
    <xf numFmtId="165" fontId="3" fillId="0" borderId="89" xfId="2" applyNumberFormat="1" applyFont="1" applyFill="1" applyBorder="1" applyAlignment="1">
      <alignment vertical="center"/>
    </xf>
    <xf numFmtId="165" fontId="3" fillId="0" borderId="90" xfId="2" applyNumberFormat="1" applyFont="1" applyFill="1" applyBorder="1" applyAlignment="1">
      <alignment vertical="center"/>
    </xf>
    <xf numFmtId="165" fontId="3" fillId="0" borderId="91" xfId="2" applyNumberFormat="1" applyFont="1" applyFill="1" applyBorder="1" applyAlignment="1">
      <alignment vertical="center"/>
    </xf>
    <xf numFmtId="165" fontId="3" fillId="0" borderId="92" xfId="2" applyNumberFormat="1" applyFont="1" applyFill="1" applyBorder="1" applyAlignment="1">
      <alignment vertical="center"/>
    </xf>
    <xf numFmtId="165" fontId="3" fillId="0" borderId="93" xfId="2" applyNumberFormat="1" applyFont="1" applyFill="1" applyBorder="1" applyAlignment="1">
      <alignment vertical="center"/>
    </xf>
    <xf numFmtId="0" fontId="11" fillId="0" borderId="6" xfId="2" applyFont="1" applyFill="1" applyBorder="1" applyAlignment="1">
      <alignment horizontal="center" vertical="center"/>
    </xf>
    <xf numFmtId="0" fontId="4" fillId="0" borderId="94" xfId="2" applyFont="1" applyFill="1" applyBorder="1" applyAlignment="1">
      <alignment vertical="center"/>
    </xf>
    <xf numFmtId="0" fontId="4" fillId="0" borderId="94" xfId="2" applyFont="1" applyFill="1" applyBorder="1" applyAlignment="1">
      <alignment horizontal="center" vertical="center" wrapText="1"/>
    </xf>
    <xf numFmtId="0" fontId="4" fillId="0" borderId="94" xfId="2" applyFont="1" applyFill="1" applyBorder="1" applyAlignment="1">
      <alignment horizontal="center" vertical="center"/>
    </xf>
    <xf numFmtId="0" fontId="4" fillId="0" borderId="94" xfId="2" applyFont="1" applyFill="1" applyBorder="1" applyAlignment="1">
      <alignment horizontal="left" vertical="center" wrapText="1"/>
    </xf>
    <xf numFmtId="2" fontId="4" fillId="0" borderId="94" xfId="2" applyNumberFormat="1" applyFont="1" applyFill="1" applyBorder="1" applyAlignment="1">
      <alignment vertical="center"/>
    </xf>
    <xf numFmtId="2" fontId="4" fillId="0" borderId="94" xfId="2" applyNumberFormat="1" applyFont="1" applyFill="1" applyBorder="1" applyAlignment="1">
      <alignment horizontal="right" vertical="center"/>
    </xf>
    <xf numFmtId="0" fontId="4" fillId="0" borderId="94" xfId="2" applyFont="1" applyFill="1" applyBorder="1" applyAlignment="1">
      <alignment horizontal="right" vertical="center"/>
    </xf>
    <xf numFmtId="165" fontId="4" fillId="0" borderId="94" xfId="2" applyNumberFormat="1" applyFont="1" applyFill="1" applyBorder="1" applyAlignment="1">
      <alignment vertical="center"/>
    </xf>
    <xf numFmtId="165" fontId="4" fillId="0" borderId="94" xfId="2" applyNumberFormat="1" applyFont="1" applyFill="1" applyBorder="1" applyAlignment="1">
      <alignment horizontal="center" vertical="center"/>
    </xf>
    <xf numFmtId="0" fontId="3" fillId="0" borderId="94" xfId="2" applyFont="1" applyFill="1" applyBorder="1" applyAlignment="1">
      <alignment horizontal="center" vertical="center"/>
    </xf>
    <xf numFmtId="0" fontId="3" fillId="0" borderId="94" xfId="2" applyFont="1" applyFill="1" applyBorder="1" applyAlignment="1">
      <alignment vertical="center"/>
    </xf>
    <xf numFmtId="165" fontId="3" fillId="0" borderId="94" xfId="2" applyNumberFormat="1" applyFont="1" applyFill="1" applyBorder="1" applyAlignment="1">
      <alignment vertical="center"/>
    </xf>
    <xf numFmtId="165" fontId="3" fillId="0" borderId="95" xfId="2" applyNumberFormat="1" applyFont="1" applyFill="1" applyBorder="1" applyAlignment="1">
      <alignment vertical="center"/>
    </xf>
    <xf numFmtId="0" fontId="4" fillId="0" borderId="9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left" vertical="center"/>
    </xf>
    <xf numFmtId="165" fontId="4" fillId="0" borderId="0" xfId="2" applyNumberFormat="1" applyFont="1" applyFill="1" applyBorder="1" applyAlignment="1">
      <alignment horizontal="left" vertical="center"/>
    </xf>
    <xf numFmtId="165" fontId="4" fillId="0" borderId="0" xfId="2" quotePrefix="1" applyNumberFormat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165" fontId="3" fillId="0" borderId="0" xfId="2" applyNumberFormat="1" applyFont="1" applyFill="1" applyBorder="1" applyAlignment="1">
      <alignment horizontal="left" vertical="center"/>
    </xf>
    <xf numFmtId="165" fontId="3" fillId="0" borderId="97" xfId="2" applyNumberFormat="1" applyFont="1" applyFill="1" applyBorder="1" applyAlignment="1">
      <alignment horizontal="left" vertical="center"/>
    </xf>
    <xf numFmtId="0" fontId="7" fillId="0" borderId="96" xfId="2" applyFont="1" applyFill="1" applyBorder="1" applyAlignment="1">
      <alignment horizontal="center" vertical="center"/>
    </xf>
    <xf numFmtId="9" fontId="7" fillId="0" borderId="0" xfId="3" applyFont="1" applyFill="1" applyBorder="1" applyAlignment="1">
      <alignment horizontal="center" vertical="center"/>
    </xf>
    <xf numFmtId="9" fontId="7" fillId="0" borderId="0" xfId="3" applyFont="1" applyFill="1" applyBorder="1" applyAlignment="1">
      <alignment vertical="center" wrapText="1"/>
    </xf>
    <xf numFmtId="9" fontId="7" fillId="0" borderId="0" xfId="3" applyFont="1" applyFill="1" applyBorder="1" applyAlignment="1">
      <alignment vertical="center"/>
    </xf>
    <xf numFmtId="9" fontId="7" fillId="0" borderId="0" xfId="3" applyFont="1" applyFill="1" applyBorder="1" applyAlignment="1">
      <alignment horizontal="center" vertical="center" wrapText="1"/>
    </xf>
    <xf numFmtId="9" fontId="7" fillId="0" borderId="0" xfId="3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vertical="center"/>
    </xf>
    <xf numFmtId="165" fontId="3" fillId="0" borderId="97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2" fontId="4" fillId="0" borderId="0" xfId="2" applyNumberFormat="1" applyFont="1" applyFill="1" applyBorder="1" applyAlignment="1">
      <alignment vertical="center"/>
    </xf>
    <xf numFmtId="2" fontId="4" fillId="0" borderId="0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2" fontId="7" fillId="0" borderId="0" xfId="2" applyNumberFormat="1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97" xfId="2" applyNumberFormat="1" applyFont="1" applyFill="1" applyBorder="1" applyAlignment="1">
      <alignment horizontal="center" vertical="center"/>
    </xf>
    <xf numFmtId="0" fontId="9" fillId="0" borderId="9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2" fontId="9" fillId="0" borderId="0" xfId="2" applyNumberFormat="1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>
      <alignment horizontal="center" vertical="center"/>
    </xf>
    <xf numFmtId="165" fontId="9" fillId="0" borderId="97" xfId="2" applyNumberFormat="1" applyFont="1" applyFill="1" applyBorder="1" applyAlignment="1">
      <alignment vertical="center"/>
    </xf>
    <xf numFmtId="164" fontId="9" fillId="0" borderId="0" xfId="2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10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vertical="center"/>
    </xf>
    <xf numFmtId="165" fontId="4" fillId="0" borderId="10" xfId="2" applyNumberFormat="1" applyFont="1" applyFill="1" applyBorder="1" applyAlignment="1">
      <alignment vertical="center"/>
    </xf>
    <xf numFmtId="165" fontId="4" fillId="0" borderId="10" xfId="2" applyNumberFormat="1" applyFont="1" applyFill="1" applyBorder="1" applyAlignment="1">
      <alignment horizontal="center" vertical="center"/>
    </xf>
    <xf numFmtId="169" fontId="7" fillId="0" borderId="0" xfId="2" applyNumberFormat="1" applyFont="1" applyFill="1" applyBorder="1" applyAlignment="1">
      <alignment horizontal="right" vertical="center"/>
    </xf>
    <xf numFmtId="169" fontId="4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2" fontId="4" fillId="0" borderId="10" xfId="2" applyNumberFormat="1" applyFont="1" applyFill="1" applyBorder="1" applyAlignment="1">
      <alignment vertical="center"/>
    </xf>
    <xf numFmtId="2" fontId="4" fillId="0" borderId="10" xfId="2" applyNumberFormat="1" applyFont="1" applyFill="1" applyBorder="1" applyAlignment="1">
      <alignment horizontal="right" vertical="center"/>
    </xf>
    <xf numFmtId="169" fontId="4" fillId="0" borderId="10" xfId="2" applyNumberFormat="1" applyFont="1" applyFill="1" applyBorder="1" applyAlignment="1">
      <alignment horizontal="right" vertical="center"/>
    </xf>
    <xf numFmtId="0" fontId="3" fillId="0" borderId="10" xfId="2" applyFont="1" applyFill="1" applyBorder="1" applyAlignment="1">
      <alignment vertical="center"/>
    </xf>
    <xf numFmtId="165" fontId="3" fillId="0" borderId="10" xfId="2" applyNumberFormat="1" applyFont="1" applyFill="1" applyBorder="1" applyAlignment="1">
      <alignment vertical="center"/>
    </xf>
    <xf numFmtId="165" fontId="3" fillId="0" borderId="11" xfId="2" applyNumberFormat="1" applyFont="1" applyFill="1" applyBorder="1" applyAlignment="1">
      <alignment vertical="center"/>
    </xf>
    <xf numFmtId="0" fontId="4" fillId="0" borderId="0" xfId="2" applyFont="1" applyFill="1" applyAlignment="1">
      <alignment horizontal="center" vertical="center" wrapText="1"/>
    </xf>
    <xf numFmtId="165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vertical="center" wrapText="1"/>
    </xf>
    <xf numFmtId="2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vertical="center"/>
    </xf>
    <xf numFmtId="165" fontId="3" fillId="0" borderId="0" xfId="2" applyNumberFormat="1" applyFont="1" applyFill="1" applyAlignment="1">
      <alignment vertical="center"/>
    </xf>
    <xf numFmtId="0" fontId="4" fillId="0" borderId="0" xfId="2" applyFont="1" applyFill="1" applyAlignment="1">
      <alignment horizontal="right" vertical="center"/>
    </xf>
    <xf numFmtId="165" fontId="4" fillId="0" borderId="0" xfId="2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5" fillId="0" borderId="1" xfId="2" applyNumberFormat="1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center" vertical="center"/>
    </xf>
    <xf numFmtId="3" fontId="5" fillId="0" borderId="10" xfId="2" applyNumberFormat="1" applyFont="1" applyFill="1" applyBorder="1" applyAlignment="1">
      <alignment horizontal="center" vertical="center"/>
    </xf>
    <xf numFmtId="3" fontId="5" fillId="0" borderId="11" xfId="2" applyNumberFormat="1" applyFont="1" applyFill="1" applyBorder="1" applyAlignment="1">
      <alignment horizontal="center" vertical="center"/>
    </xf>
    <xf numFmtId="3" fontId="5" fillId="0" borderId="12" xfId="2" applyNumberFormat="1" applyFont="1" applyFill="1" applyBorder="1" applyAlignment="1">
      <alignment horizontal="center" vertical="center"/>
    </xf>
    <xf numFmtId="3" fontId="5" fillId="0" borderId="13" xfId="2" applyNumberFormat="1" applyFont="1" applyFill="1" applyBorder="1" applyAlignment="1">
      <alignment horizontal="center" vertical="center"/>
    </xf>
    <xf numFmtId="3" fontId="5" fillId="0" borderId="14" xfId="2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1" fontId="5" fillId="0" borderId="2" xfId="2" applyNumberFormat="1" applyFont="1" applyFill="1" applyBorder="1" applyAlignment="1">
      <alignment horizontal="center" vertical="center"/>
    </xf>
    <xf numFmtId="1" fontId="5" fillId="0" borderId="5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4" fillId="0" borderId="42" xfId="2" applyFont="1" applyFill="1" applyBorder="1" applyAlignment="1">
      <alignment horizontal="center" vertical="center" wrapText="1"/>
    </xf>
    <xf numFmtId="0" fontId="4" fillId="0" borderId="64" xfId="2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13" xfId="2"/>
    <cellStyle name="Porcentu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1296017</xdr:colOff>
      <xdr:row>1</xdr:row>
      <xdr:rowOff>751114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6807" y="276225"/>
          <a:ext cx="2221860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  <sheetName val="PT-MOD_(1)"/>
      <sheetName val="EQUIPOS_(2)"/>
      <sheetName val="ANT_OBRAS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  <sheetName val="ZONA_C-SOLO_OBRA_DE_EMER_LICITA"/>
      <sheetName val="ZONA_C-SOLO_OBRA_DE_EMERGENCIA"/>
      <sheetName val="ZONA_C-SIN_OBRA_DE_EMERGENCIA"/>
      <sheetName val="BD_ana_prc_items_nuevos-2000"/>
      <sheetName val="BD_ana_prc_items_nuevos-1996"/>
      <sheetName val="prcios_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G277"/>
  <sheetViews>
    <sheetView showZeros="0" tabSelected="1" topLeftCell="FY1" zoomScale="70" zoomScaleNormal="70" zoomScaleSheetLayoutView="70" zoomScalePageLayoutView="85" workbookViewId="0">
      <selection activeCell="IX262" sqref="IX262"/>
    </sheetView>
  </sheetViews>
  <sheetFormatPr baseColWidth="10" defaultColWidth="11.42578125" defaultRowHeight="15.75" x14ac:dyDescent="0.2"/>
  <cols>
    <col min="1" max="1" width="2.7109375" style="4" customWidth="1"/>
    <col min="2" max="2" width="7.42578125" style="283" customWidth="1"/>
    <col min="3" max="3" width="6.140625" style="283" hidden="1" customWidth="1"/>
    <col min="4" max="4" width="11.28515625" style="397" customWidth="1"/>
    <col min="5" max="5" width="46.42578125" style="283" customWidth="1"/>
    <col min="6" max="6" width="8" style="283" hidden="1" customWidth="1"/>
    <col min="7" max="7" width="21.5703125" style="2" customWidth="1"/>
    <col min="8" max="8" width="22.7109375" style="283" hidden="1" customWidth="1"/>
    <col min="9" max="9" width="10.28515625" style="283" hidden="1" customWidth="1"/>
    <col min="10" max="10" width="27.140625" style="399" customWidth="1"/>
    <col min="11" max="11" width="24.140625" style="397" customWidth="1"/>
    <col min="12" max="22" width="9.5703125" style="400" hidden="1" customWidth="1"/>
    <col min="23" max="24" width="9.5703125" style="401" hidden="1" customWidth="1"/>
    <col min="25" max="35" width="9.5703125" style="283" hidden="1" customWidth="1"/>
    <col min="36" max="36" width="9.5703125" style="402" hidden="1" customWidth="1"/>
    <col min="37" max="42" width="9.5703125" style="283" hidden="1" customWidth="1"/>
    <col min="43" max="43" width="9.5703125" style="402" hidden="1" customWidth="1"/>
    <col min="44" max="51" width="9.5703125" style="283" hidden="1" customWidth="1"/>
    <col min="52" max="52" width="9.5703125" style="402" hidden="1" customWidth="1"/>
    <col min="53" max="55" width="10.85546875" style="402" hidden="1" customWidth="1"/>
    <col min="56" max="56" width="10.85546875" style="398" hidden="1" customWidth="1"/>
    <col min="57" max="57" width="10.85546875" style="402" hidden="1" customWidth="1"/>
    <col min="58" max="104" width="10.85546875" style="398" hidden="1" customWidth="1"/>
    <col min="105" max="108" width="11.42578125" style="398" hidden="1" customWidth="1"/>
    <col min="109" max="109" width="10.85546875" style="398" hidden="1" customWidth="1"/>
    <col min="110" max="134" width="11.42578125" style="398" hidden="1" customWidth="1"/>
    <col min="135" max="175" width="10.85546875" style="398" hidden="1" customWidth="1"/>
    <col min="176" max="176" width="13.140625" style="398" hidden="1" customWidth="1"/>
    <col min="177" max="177" width="14.42578125" style="398" hidden="1" customWidth="1"/>
    <col min="178" max="178" width="12.140625" style="398" hidden="1" customWidth="1"/>
    <col min="179" max="180" width="11.42578125" style="1" hidden="1" customWidth="1"/>
    <col min="181" max="181" width="11.42578125" style="4" customWidth="1"/>
    <col min="182" max="183" width="11.42578125" style="4" hidden="1" customWidth="1"/>
    <col min="184" max="210" width="11.42578125" style="403" hidden="1" customWidth="1"/>
    <col min="211" max="211" width="10.5703125" style="403" hidden="1" customWidth="1"/>
    <col min="212" max="212" width="13.42578125" style="403" hidden="1" customWidth="1"/>
    <col min="213" max="213" width="13" style="403" hidden="1" customWidth="1"/>
    <col min="214" max="214" width="13.140625" style="403" hidden="1" customWidth="1"/>
    <col min="215" max="215" width="12.140625" style="403" hidden="1" customWidth="1"/>
    <col min="216" max="216" width="12.42578125" style="403" hidden="1" customWidth="1"/>
    <col min="217" max="217" width="11.5703125" style="403" hidden="1" customWidth="1"/>
    <col min="218" max="218" width="12.28515625" style="403" hidden="1" customWidth="1"/>
    <col min="219" max="219" width="11.42578125" style="403" hidden="1" customWidth="1"/>
    <col min="220" max="220" width="11" style="403" hidden="1" customWidth="1"/>
    <col min="221" max="221" width="12" style="403" hidden="1" customWidth="1"/>
    <col min="222" max="222" width="11.5703125" style="403" hidden="1" customWidth="1"/>
    <col min="223" max="223" width="13" style="403" hidden="1" customWidth="1"/>
    <col min="224" max="224" width="11" style="403" hidden="1" customWidth="1"/>
    <col min="225" max="226" width="12.42578125" style="403" hidden="1" customWidth="1"/>
    <col min="227" max="227" width="12.140625" style="403" hidden="1" customWidth="1"/>
    <col min="228" max="228" width="10.5703125" style="403" hidden="1" customWidth="1"/>
    <col min="229" max="229" width="12.42578125" style="403" hidden="1" customWidth="1"/>
    <col min="230" max="231" width="11.7109375" style="403" hidden="1" customWidth="1"/>
    <col min="232" max="243" width="13.140625" style="403" hidden="1" customWidth="1"/>
    <col min="244" max="244" width="11.28515625" style="403" hidden="1" customWidth="1"/>
    <col min="245" max="252" width="13.140625" style="403" hidden="1" customWidth="1"/>
    <col min="253" max="255" width="13.140625" style="403" customWidth="1"/>
    <col min="256" max="265" width="11.28515625" style="403" customWidth="1"/>
    <col min="266" max="266" width="15" style="3" customWidth="1"/>
    <col min="267" max="267" width="11.42578125" style="4"/>
    <col min="268" max="268" width="14.5703125" style="4" bestFit="1" customWidth="1"/>
    <col min="269" max="16384" width="11.42578125" style="4"/>
  </cols>
  <sheetData>
    <row r="1" spans="1:293" s="1" customFormat="1" ht="16.5" thickBot="1" x14ac:dyDescent="0.25">
      <c r="B1" s="2">
        <v>1</v>
      </c>
      <c r="C1" s="2">
        <f>+B1+1</f>
        <v>2</v>
      </c>
      <c r="D1" s="2">
        <f t="shared" ref="D1:BO1" si="0">+C1+1</f>
        <v>3</v>
      </c>
      <c r="E1" s="2">
        <f>+D1+1</f>
        <v>4</v>
      </c>
      <c r="F1" s="2">
        <f t="shared" si="0"/>
        <v>5</v>
      </c>
      <c r="G1" s="2">
        <f t="shared" si="0"/>
        <v>6</v>
      </c>
      <c r="H1" s="2">
        <f t="shared" si="0"/>
        <v>7</v>
      </c>
      <c r="I1" s="2">
        <f t="shared" si="0"/>
        <v>8</v>
      </c>
      <c r="J1" s="2">
        <f t="shared" si="0"/>
        <v>9</v>
      </c>
      <c r="K1" s="2">
        <f t="shared" si="0"/>
        <v>10</v>
      </c>
      <c r="L1" s="2">
        <f t="shared" si="0"/>
        <v>11</v>
      </c>
      <c r="M1" s="2">
        <f t="shared" si="0"/>
        <v>12</v>
      </c>
      <c r="N1" s="2">
        <f t="shared" si="0"/>
        <v>13</v>
      </c>
      <c r="O1" s="2">
        <f t="shared" si="0"/>
        <v>14</v>
      </c>
      <c r="P1" s="2">
        <f t="shared" si="0"/>
        <v>15</v>
      </c>
      <c r="Q1" s="2">
        <f t="shared" si="0"/>
        <v>16</v>
      </c>
      <c r="R1" s="2">
        <f t="shared" si="0"/>
        <v>17</v>
      </c>
      <c r="S1" s="2">
        <f t="shared" si="0"/>
        <v>18</v>
      </c>
      <c r="T1" s="2">
        <f t="shared" si="0"/>
        <v>19</v>
      </c>
      <c r="U1" s="2">
        <f t="shared" si="0"/>
        <v>20</v>
      </c>
      <c r="V1" s="2">
        <f t="shared" si="0"/>
        <v>21</v>
      </c>
      <c r="W1" s="2">
        <f t="shared" si="0"/>
        <v>22</v>
      </c>
      <c r="X1" s="2">
        <f t="shared" si="0"/>
        <v>23</v>
      </c>
      <c r="Y1" s="2">
        <f t="shared" si="0"/>
        <v>24</v>
      </c>
      <c r="Z1" s="2">
        <f t="shared" si="0"/>
        <v>25</v>
      </c>
      <c r="AA1" s="2">
        <f t="shared" si="0"/>
        <v>26</v>
      </c>
      <c r="AB1" s="2">
        <f t="shared" si="0"/>
        <v>27</v>
      </c>
      <c r="AC1" s="2">
        <f t="shared" si="0"/>
        <v>28</v>
      </c>
      <c r="AD1" s="2">
        <f t="shared" si="0"/>
        <v>29</v>
      </c>
      <c r="AE1" s="2">
        <f t="shared" si="0"/>
        <v>30</v>
      </c>
      <c r="AF1" s="2">
        <f t="shared" si="0"/>
        <v>31</v>
      </c>
      <c r="AG1" s="2">
        <f t="shared" si="0"/>
        <v>32</v>
      </c>
      <c r="AH1" s="2">
        <f t="shared" si="0"/>
        <v>33</v>
      </c>
      <c r="AI1" s="2">
        <f t="shared" si="0"/>
        <v>34</v>
      </c>
      <c r="AJ1" s="2">
        <f t="shared" si="0"/>
        <v>35</v>
      </c>
      <c r="AK1" s="2">
        <f t="shared" si="0"/>
        <v>36</v>
      </c>
      <c r="AL1" s="2">
        <f t="shared" si="0"/>
        <v>37</v>
      </c>
      <c r="AM1" s="2">
        <f t="shared" si="0"/>
        <v>38</v>
      </c>
      <c r="AN1" s="2">
        <f t="shared" si="0"/>
        <v>39</v>
      </c>
      <c r="AO1" s="2">
        <f t="shared" si="0"/>
        <v>40</v>
      </c>
      <c r="AP1" s="2">
        <f t="shared" si="0"/>
        <v>41</v>
      </c>
      <c r="AQ1" s="2">
        <f t="shared" si="0"/>
        <v>42</v>
      </c>
      <c r="AR1" s="2">
        <f t="shared" si="0"/>
        <v>43</v>
      </c>
      <c r="AS1" s="2">
        <f t="shared" si="0"/>
        <v>44</v>
      </c>
      <c r="AT1" s="2">
        <f t="shared" si="0"/>
        <v>45</v>
      </c>
      <c r="AU1" s="2">
        <f t="shared" si="0"/>
        <v>46</v>
      </c>
      <c r="AV1" s="2">
        <f t="shared" si="0"/>
        <v>47</v>
      </c>
      <c r="AW1" s="2">
        <f t="shared" si="0"/>
        <v>48</v>
      </c>
      <c r="AX1" s="2">
        <f t="shared" si="0"/>
        <v>49</v>
      </c>
      <c r="AY1" s="2">
        <f t="shared" si="0"/>
        <v>50</v>
      </c>
      <c r="AZ1" s="2">
        <f t="shared" si="0"/>
        <v>51</v>
      </c>
      <c r="BA1" s="2">
        <f t="shared" si="0"/>
        <v>52</v>
      </c>
      <c r="BB1" s="2">
        <f t="shared" si="0"/>
        <v>53</v>
      </c>
      <c r="BC1" s="2">
        <f t="shared" si="0"/>
        <v>54</v>
      </c>
      <c r="BD1" s="2">
        <f t="shared" si="0"/>
        <v>55</v>
      </c>
      <c r="BE1" s="2">
        <f t="shared" si="0"/>
        <v>56</v>
      </c>
      <c r="BF1" s="2">
        <f t="shared" si="0"/>
        <v>57</v>
      </c>
      <c r="BG1" s="2">
        <f t="shared" si="0"/>
        <v>58</v>
      </c>
      <c r="BH1" s="2">
        <f t="shared" si="0"/>
        <v>59</v>
      </c>
      <c r="BI1" s="2">
        <f t="shared" si="0"/>
        <v>60</v>
      </c>
      <c r="BJ1" s="2">
        <f t="shared" si="0"/>
        <v>61</v>
      </c>
      <c r="BK1" s="2">
        <f t="shared" si="0"/>
        <v>62</v>
      </c>
      <c r="BL1" s="2">
        <f t="shared" si="0"/>
        <v>63</v>
      </c>
      <c r="BM1" s="2">
        <f t="shared" si="0"/>
        <v>64</v>
      </c>
      <c r="BN1" s="2">
        <f t="shared" si="0"/>
        <v>65</v>
      </c>
      <c r="BO1" s="2">
        <f t="shared" si="0"/>
        <v>66</v>
      </c>
      <c r="BP1" s="2">
        <f t="shared" ref="BP1:EA1" si="1">+BO1+1</f>
        <v>67</v>
      </c>
      <c r="BQ1" s="2">
        <f t="shared" si="1"/>
        <v>68</v>
      </c>
      <c r="BR1" s="2">
        <f t="shared" si="1"/>
        <v>69</v>
      </c>
      <c r="BS1" s="2">
        <f t="shared" si="1"/>
        <v>70</v>
      </c>
      <c r="BT1" s="2">
        <f t="shared" si="1"/>
        <v>71</v>
      </c>
      <c r="BU1" s="2">
        <f t="shared" si="1"/>
        <v>72</v>
      </c>
      <c r="BV1" s="2">
        <f t="shared" si="1"/>
        <v>73</v>
      </c>
      <c r="BW1" s="2">
        <f t="shared" si="1"/>
        <v>74</v>
      </c>
      <c r="BX1" s="2">
        <f t="shared" si="1"/>
        <v>75</v>
      </c>
      <c r="BY1" s="2">
        <f t="shared" si="1"/>
        <v>76</v>
      </c>
      <c r="BZ1" s="2">
        <f t="shared" si="1"/>
        <v>77</v>
      </c>
      <c r="CA1" s="2">
        <f t="shared" si="1"/>
        <v>78</v>
      </c>
      <c r="CB1" s="2">
        <f t="shared" si="1"/>
        <v>79</v>
      </c>
      <c r="CC1" s="2">
        <f t="shared" si="1"/>
        <v>80</v>
      </c>
      <c r="CD1" s="2">
        <f t="shared" si="1"/>
        <v>81</v>
      </c>
      <c r="CE1" s="2">
        <f t="shared" si="1"/>
        <v>82</v>
      </c>
      <c r="CF1" s="2">
        <f t="shared" si="1"/>
        <v>83</v>
      </c>
      <c r="CG1" s="2">
        <f t="shared" si="1"/>
        <v>84</v>
      </c>
      <c r="CH1" s="2">
        <f t="shared" si="1"/>
        <v>85</v>
      </c>
      <c r="CI1" s="2">
        <f t="shared" si="1"/>
        <v>86</v>
      </c>
      <c r="CJ1" s="2">
        <f t="shared" si="1"/>
        <v>87</v>
      </c>
      <c r="CK1" s="2">
        <f t="shared" si="1"/>
        <v>88</v>
      </c>
      <c r="CL1" s="2">
        <f t="shared" si="1"/>
        <v>89</v>
      </c>
      <c r="CM1" s="2">
        <f t="shared" si="1"/>
        <v>90</v>
      </c>
      <c r="CN1" s="2">
        <f t="shared" si="1"/>
        <v>91</v>
      </c>
      <c r="CO1" s="2">
        <f t="shared" si="1"/>
        <v>92</v>
      </c>
      <c r="CP1" s="2">
        <f t="shared" si="1"/>
        <v>93</v>
      </c>
      <c r="CQ1" s="2">
        <f t="shared" si="1"/>
        <v>94</v>
      </c>
      <c r="CR1" s="2">
        <f t="shared" si="1"/>
        <v>95</v>
      </c>
      <c r="CS1" s="2">
        <f t="shared" si="1"/>
        <v>96</v>
      </c>
      <c r="CT1" s="2">
        <f t="shared" si="1"/>
        <v>97</v>
      </c>
      <c r="CU1" s="2">
        <f t="shared" si="1"/>
        <v>98</v>
      </c>
      <c r="CV1" s="2">
        <f t="shared" si="1"/>
        <v>99</v>
      </c>
      <c r="CW1" s="2">
        <f t="shared" si="1"/>
        <v>100</v>
      </c>
      <c r="CX1" s="2">
        <f t="shared" si="1"/>
        <v>101</v>
      </c>
      <c r="CY1" s="2">
        <f t="shared" si="1"/>
        <v>102</v>
      </c>
      <c r="CZ1" s="2">
        <f t="shared" si="1"/>
        <v>103</v>
      </c>
      <c r="DA1" s="2">
        <f t="shared" si="1"/>
        <v>104</v>
      </c>
      <c r="DB1" s="2">
        <f t="shared" si="1"/>
        <v>105</v>
      </c>
      <c r="DC1" s="2">
        <f t="shared" si="1"/>
        <v>106</v>
      </c>
      <c r="DD1" s="2">
        <f t="shared" si="1"/>
        <v>107</v>
      </c>
      <c r="DE1" s="2">
        <f t="shared" si="1"/>
        <v>108</v>
      </c>
      <c r="DF1" s="2">
        <f t="shared" si="1"/>
        <v>109</v>
      </c>
      <c r="DG1" s="2">
        <f t="shared" si="1"/>
        <v>110</v>
      </c>
      <c r="DH1" s="2">
        <f t="shared" si="1"/>
        <v>111</v>
      </c>
      <c r="DI1" s="2">
        <f t="shared" si="1"/>
        <v>112</v>
      </c>
      <c r="DJ1" s="2">
        <f t="shared" si="1"/>
        <v>113</v>
      </c>
      <c r="DK1" s="2">
        <f t="shared" si="1"/>
        <v>114</v>
      </c>
      <c r="DL1" s="2">
        <f t="shared" si="1"/>
        <v>115</v>
      </c>
      <c r="DM1" s="2">
        <f t="shared" si="1"/>
        <v>116</v>
      </c>
      <c r="DN1" s="2">
        <f t="shared" si="1"/>
        <v>117</v>
      </c>
      <c r="DO1" s="2">
        <f t="shared" si="1"/>
        <v>118</v>
      </c>
      <c r="DP1" s="2">
        <f t="shared" si="1"/>
        <v>119</v>
      </c>
      <c r="DQ1" s="2">
        <f t="shared" si="1"/>
        <v>120</v>
      </c>
      <c r="DR1" s="2">
        <f t="shared" si="1"/>
        <v>121</v>
      </c>
      <c r="DS1" s="2">
        <f t="shared" si="1"/>
        <v>122</v>
      </c>
      <c r="DT1" s="2">
        <f t="shared" si="1"/>
        <v>123</v>
      </c>
      <c r="DU1" s="2">
        <f t="shared" si="1"/>
        <v>124</v>
      </c>
      <c r="DV1" s="2">
        <f t="shared" si="1"/>
        <v>125</v>
      </c>
      <c r="DW1" s="2">
        <f t="shared" si="1"/>
        <v>126</v>
      </c>
      <c r="DX1" s="2">
        <f t="shared" si="1"/>
        <v>127</v>
      </c>
      <c r="DY1" s="2">
        <f t="shared" si="1"/>
        <v>128</v>
      </c>
      <c r="DZ1" s="2">
        <f t="shared" si="1"/>
        <v>129</v>
      </c>
      <c r="EA1" s="2">
        <f t="shared" si="1"/>
        <v>130</v>
      </c>
      <c r="EB1" s="2">
        <f t="shared" ref="EB1:GM1" si="2">+EA1+1</f>
        <v>131</v>
      </c>
      <c r="EC1" s="2">
        <f t="shared" si="2"/>
        <v>132</v>
      </c>
      <c r="ED1" s="2">
        <f t="shared" si="2"/>
        <v>133</v>
      </c>
      <c r="EE1" s="2">
        <f t="shared" si="2"/>
        <v>134</v>
      </c>
      <c r="EF1" s="2">
        <f t="shared" si="2"/>
        <v>135</v>
      </c>
      <c r="EG1" s="2">
        <f t="shared" si="2"/>
        <v>136</v>
      </c>
      <c r="EH1" s="2">
        <f t="shared" si="2"/>
        <v>137</v>
      </c>
      <c r="EI1" s="2">
        <f t="shared" si="2"/>
        <v>138</v>
      </c>
      <c r="EJ1" s="2">
        <f t="shared" si="2"/>
        <v>139</v>
      </c>
      <c r="EK1" s="2">
        <f t="shared" si="2"/>
        <v>140</v>
      </c>
      <c r="EL1" s="2">
        <f t="shared" si="2"/>
        <v>141</v>
      </c>
      <c r="EM1" s="2">
        <f t="shared" si="2"/>
        <v>142</v>
      </c>
      <c r="EN1" s="2">
        <f t="shared" si="2"/>
        <v>143</v>
      </c>
      <c r="EO1" s="2">
        <f t="shared" si="2"/>
        <v>144</v>
      </c>
      <c r="EP1" s="2">
        <f t="shared" si="2"/>
        <v>145</v>
      </c>
      <c r="EQ1" s="2">
        <f t="shared" si="2"/>
        <v>146</v>
      </c>
      <c r="ER1" s="2">
        <f t="shared" si="2"/>
        <v>147</v>
      </c>
      <c r="ES1" s="2">
        <f t="shared" si="2"/>
        <v>148</v>
      </c>
      <c r="ET1" s="2">
        <f t="shared" si="2"/>
        <v>149</v>
      </c>
      <c r="EU1" s="2">
        <f t="shared" si="2"/>
        <v>150</v>
      </c>
      <c r="EV1" s="2">
        <f t="shared" si="2"/>
        <v>151</v>
      </c>
      <c r="EW1" s="2">
        <f t="shared" si="2"/>
        <v>152</v>
      </c>
      <c r="EX1" s="2">
        <f t="shared" si="2"/>
        <v>153</v>
      </c>
      <c r="EY1" s="2">
        <f t="shared" si="2"/>
        <v>154</v>
      </c>
      <c r="EZ1" s="2">
        <f t="shared" si="2"/>
        <v>155</v>
      </c>
      <c r="FA1" s="2">
        <f t="shared" si="2"/>
        <v>156</v>
      </c>
      <c r="FB1" s="2">
        <f t="shared" si="2"/>
        <v>157</v>
      </c>
      <c r="FC1" s="2">
        <f t="shared" si="2"/>
        <v>158</v>
      </c>
      <c r="FD1" s="2">
        <f t="shared" si="2"/>
        <v>159</v>
      </c>
      <c r="FE1" s="2">
        <f t="shared" si="2"/>
        <v>160</v>
      </c>
      <c r="FF1" s="2">
        <f t="shared" si="2"/>
        <v>161</v>
      </c>
      <c r="FG1" s="2">
        <f t="shared" si="2"/>
        <v>162</v>
      </c>
      <c r="FH1" s="2">
        <f t="shared" si="2"/>
        <v>163</v>
      </c>
      <c r="FI1" s="2">
        <f t="shared" si="2"/>
        <v>164</v>
      </c>
      <c r="FJ1" s="2">
        <f t="shared" si="2"/>
        <v>165</v>
      </c>
      <c r="FK1" s="2">
        <f t="shared" si="2"/>
        <v>166</v>
      </c>
      <c r="FL1" s="2">
        <f t="shared" si="2"/>
        <v>167</v>
      </c>
      <c r="FM1" s="2">
        <f t="shared" si="2"/>
        <v>168</v>
      </c>
      <c r="FN1" s="2">
        <f t="shared" si="2"/>
        <v>169</v>
      </c>
      <c r="FO1" s="2">
        <f t="shared" si="2"/>
        <v>170</v>
      </c>
      <c r="FP1" s="2">
        <f t="shared" si="2"/>
        <v>171</v>
      </c>
      <c r="FQ1" s="2">
        <f t="shared" si="2"/>
        <v>172</v>
      </c>
      <c r="FR1" s="2">
        <f t="shared" si="2"/>
        <v>173</v>
      </c>
      <c r="FS1" s="2">
        <f t="shared" si="2"/>
        <v>174</v>
      </c>
      <c r="FT1" s="2">
        <f t="shared" si="2"/>
        <v>175</v>
      </c>
      <c r="FU1" s="2">
        <f t="shared" si="2"/>
        <v>176</v>
      </c>
      <c r="FV1" s="2">
        <f t="shared" si="2"/>
        <v>177</v>
      </c>
      <c r="FW1" s="2">
        <f t="shared" si="2"/>
        <v>178</v>
      </c>
      <c r="FX1" s="2">
        <f t="shared" si="2"/>
        <v>179</v>
      </c>
      <c r="FY1" s="2">
        <f t="shared" si="2"/>
        <v>180</v>
      </c>
      <c r="FZ1" s="2">
        <f t="shared" si="2"/>
        <v>181</v>
      </c>
      <c r="GA1" s="2">
        <f t="shared" si="2"/>
        <v>182</v>
      </c>
      <c r="GB1" s="2">
        <f t="shared" si="2"/>
        <v>183</v>
      </c>
      <c r="GC1" s="2">
        <f t="shared" si="2"/>
        <v>184</v>
      </c>
      <c r="GD1" s="2">
        <f t="shared" si="2"/>
        <v>185</v>
      </c>
      <c r="GE1" s="2">
        <f t="shared" si="2"/>
        <v>186</v>
      </c>
      <c r="GF1" s="2">
        <f t="shared" si="2"/>
        <v>187</v>
      </c>
      <c r="GG1" s="2">
        <f t="shared" si="2"/>
        <v>188</v>
      </c>
      <c r="GH1" s="2">
        <f t="shared" si="2"/>
        <v>189</v>
      </c>
      <c r="GI1" s="2">
        <f t="shared" si="2"/>
        <v>190</v>
      </c>
      <c r="GJ1" s="2">
        <f t="shared" si="2"/>
        <v>191</v>
      </c>
      <c r="GK1" s="2">
        <f t="shared" si="2"/>
        <v>192</v>
      </c>
      <c r="GL1" s="2">
        <f t="shared" si="2"/>
        <v>193</v>
      </c>
      <c r="GM1" s="2">
        <f t="shared" si="2"/>
        <v>194</v>
      </c>
      <c r="GN1" s="2">
        <f t="shared" ref="GN1:IY1" si="3">+GM1+1</f>
        <v>195</v>
      </c>
      <c r="GO1" s="2">
        <f t="shared" si="3"/>
        <v>196</v>
      </c>
      <c r="GP1" s="2">
        <f t="shared" si="3"/>
        <v>197</v>
      </c>
      <c r="GQ1" s="2">
        <f t="shared" si="3"/>
        <v>198</v>
      </c>
      <c r="GR1" s="2">
        <f t="shared" si="3"/>
        <v>199</v>
      </c>
      <c r="GS1" s="2">
        <f t="shared" si="3"/>
        <v>200</v>
      </c>
      <c r="GT1" s="2">
        <f t="shared" si="3"/>
        <v>201</v>
      </c>
      <c r="GU1" s="2">
        <f t="shared" si="3"/>
        <v>202</v>
      </c>
      <c r="GV1" s="2">
        <f t="shared" si="3"/>
        <v>203</v>
      </c>
      <c r="GW1" s="2">
        <f t="shared" si="3"/>
        <v>204</v>
      </c>
      <c r="GX1" s="2">
        <f t="shared" si="3"/>
        <v>205</v>
      </c>
      <c r="GY1" s="2">
        <f t="shared" si="3"/>
        <v>206</v>
      </c>
      <c r="GZ1" s="2">
        <f t="shared" si="3"/>
        <v>207</v>
      </c>
      <c r="HA1" s="2">
        <f t="shared" si="3"/>
        <v>208</v>
      </c>
      <c r="HB1" s="2">
        <f t="shared" si="3"/>
        <v>209</v>
      </c>
      <c r="HC1" s="2">
        <f t="shared" si="3"/>
        <v>210</v>
      </c>
      <c r="HD1" s="2">
        <f t="shared" si="3"/>
        <v>211</v>
      </c>
      <c r="HE1" s="2">
        <f t="shared" si="3"/>
        <v>212</v>
      </c>
      <c r="HF1" s="2">
        <f t="shared" si="3"/>
        <v>213</v>
      </c>
      <c r="HG1" s="2">
        <f t="shared" si="3"/>
        <v>214</v>
      </c>
      <c r="HH1" s="2">
        <f t="shared" si="3"/>
        <v>215</v>
      </c>
      <c r="HI1" s="2">
        <f t="shared" si="3"/>
        <v>216</v>
      </c>
      <c r="HJ1" s="2">
        <f t="shared" si="3"/>
        <v>217</v>
      </c>
      <c r="HK1" s="2">
        <f t="shared" si="3"/>
        <v>218</v>
      </c>
      <c r="HL1" s="2">
        <f t="shared" si="3"/>
        <v>219</v>
      </c>
      <c r="HM1" s="2">
        <f t="shared" si="3"/>
        <v>220</v>
      </c>
      <c r="HN1" s="2">
        <f t="shared" si="3"/>
        <v>221</v>
      </c>
      <c r="HO1" s="2">
        <f t="shared" si="3"/>
        <v>222</v>
      </c>
      <c r="HP1" s="2">
        <f t="shared" si="3"/>
        <v>223</v>
      </c>
      <c r="HQ1" s="2">
        <f t="shared" si="3"/>
        <v>224</v>
      </c>
      <c r="HR1" s="2">
        <f t="shared" si="3"/>
        <v>225</v>
      </c>
      <c r="HS1" s="2">
        <f t="shared" si="3"/>
        <v>226</v>
      </c>
      <c r="HT1" s="2">
        <f t="shared" si="3"/>
        <v>227</v>
      </c>
      <c r="HU1" s="2">
        <f t="shared" si="3"/>
        <v>228</v>
      </c>
      <c r="HV1" s="2">
        <f t="shared" si="3"/>
        <v>229</v>
      </c>
      <c r="HW1" s="2">
        <f t="shared" si="3"/>
        <v>230</v>
      </c>
      <c r="HX1" s="2">
        <f t="shared" si="3"/>
        <v>231</v>
      </c>
      <c r="HY1" s="2">
        <f t="shared" si="3"/>
        <v>232</v>
      </c>
      <c r="HZ1" s="2">
        <f t="shared" si="3"/>
        <v>233</v>
      </c>
      <c r="IA1" s="2">
        <f t="shared" si="3"/>
        <v>234</v>
      </c>
      <c r="IB1" s="2">
        <f t="shared" si="3"/>
        <v>235</v>
      </c>
      <c r="IC1" s="2">
        <f t="shared" si="3"/>
        <v>236</v>
      </c>
      <c r="ID1" s="2">
        <f t="shared" si="3"/>
        <v>237</v>
      </c>
      <c r="IE1" s="2">
        <f t="shared" si="3"/>
        <v>238</v>
      </c>
      <c r="IF1" s="2">
        <f t="shared" si="3"/>
        <v>239</v>
      </c>
      <c r="IG1" s="2">
        <f t="shared" si="3"/>
        <v>240</v>
      </c>
      <c r="IH1" s="2">
        <f t="shared" si="3"/>
        <v>241</v>
      </c>
      <c r="II1" s="2">
        <f t="shared" si="3"/>
        <v>242</v>
      </c>
      <c r="IJ1" s="2">
        <f t="shared" si="3"/>
        <v>243</v>
      </c>
      <c r="IK1" s="2">
        <f t="shared" si="3"/>
        <v>244</v>
      </c>
      <c r="IL1" s="2">
        <f t="shared" si="3"/>
        <v>245</v>
      </c>
      <c r="IM1" s="2">
        <f t="shared" si="3"/>
        <v>246</v>
      </c>
      <c r="IN1" s="2">
        <f t="shared" si="3"/>
        <v>247</v>
      </c>
      <c r="IO1" s="2">
        <f t="shared" si="3"/>
        <v>248</v>
      </c>
      <c r="IP1" s="2">
        <f t="shared" si="3"/>
        <v>249</v>
      </c>
      <c r="IQ1" s="2">
        <f t="shared" si="3"/>
        <v>250</v>
      </c>
      <c r="IR1" s="2">
        <f t="shared" si="3"/>
        <v>251</v>
      </c>
      <c r="IS1" s="2">
        <f t="shared" si="3"/>
        <v>252</v>
      </c>
      <c r="IT1" s="2">
        <f t="shared" si="3"/>
        <v>253</v>
      </c>
      <c r="IU1" s="2">
        <f t="shared" si="3"/>
        <v>254</v>
      </c>
      <c r="IV1" s="2">
        <f t="shared" si="3"/>
        <v>255</v>
      </c>
      <c r="IW1" s="2">
        <f t="shared" si="3"/>
        <v>256</v>
      </c>
      <c r="IX1" s="2">
        <f t="shared" si="3"/>
        <v>257</v>
      </c>
      <c r="IY1" s="2">
        <f t="shared" si="3"/>
        <v>258</v>
      </c>
      <c r="IZ1" s="2">
        <f t="shared" ref="IZ1:JE1" si="4">+IY1+1</f>
        <v>259</v>
      </c>
      <c r="JA1" s="2">
        <f t="shared" si="4"/>
        <v>260</v>
      </c>
      <c r="JB1" s="2">
        <f t="shared" si="4"/>
        <v>261</v>
      </c>
      <c r="JC1" s="2">
        <f t="shared" si="4"/>
        <v>262</v>
      </c>
      <c r="JD1" s="2">
        <f t="shared" si="4"/>
        <v>263</v>
      </c>
      <c r="JE1" s="2">
        <f t="shared" si="4"/>
        <v>264</v>
      </c>
      <c r="JF1" s="3"/>
    </row>
    <row r="2" spans="1:293" s="18" customFormat="1" ht="60" customHeight="1" thickBot="1" x14ac:dyDescent="0.25">
      <c r="A2" s="4"/>
      <c r="B2" s="5" t="s">
        <v>0</v>
      </c>
      <c r="C2" s="6"/>
      <c r="D2" s="7"/>
      <c r="E2" s="8"/>
      <c r="F2" s="6"/>
      <c r="G2" s="9"/>
      <c r="H2" s="6"/>
      <c r="I2" s="6"/>
      <c r="J2" s="10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3" t="s">
        <v>1</v>
      </c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406" t="s">
        <v>2</v>
      </c>
      <c r="HD2" s="407"/>
      <c r="HE2" s="407"/>
      <c r="HF2" s="407"/>
      <c r="HG2" s="407"/>
      <c r="HH2" s="407"/>
      <c r="HI2" s="407"/>
      <c r="HJ2" s="407"/>
      <c r="HK2" s="407"/>
      <c r="HL2" s="407"/>
      <c r="HM2" s="407"/>
      <c r="HN2" s="407"/>
      <c r="HO2" s="407"/>
      <c r="HP2" s="407"/>
      <c r="HQ2" s="407"/>
      <c r="HR2" s="407"/>
      <c r="HS2" s="407"/>
      <c r="HT2" s="407"/>
      <c r="HU2" s="407"/>
      <c r="HV2" s="407"/>
      <c r="HW2" s="407"/>
      <c r="HX2" s="407"/>
      <c r="HY2" s="407"/>
      <c r="HZ2" s="407"/>
      <c r="IA2" s="407"/>
      <c r="IB2" s="407"/>
      <c r="IC2" s="407"/>
      <c r="ID2" s="407"/>
      <c r="IE2" s="407"/>
      <c r="IF2" s="407"/>
      <c r="IG2" s="407"/>
      <c r="IH2" s="407"/>
      <c r="II2" s="407"/>
      <c r="IJ2" s="407"/>
      <c r="IK2" s="407"/>
      <c r="IL2" s="407"/>
      <c r="IM2" s="407"/>
      <c r="IN2" s="407"/>
      <c r="IO2" s="407"/>
      <c r="IP2" s="407"/>
      <c r="IQ2" s="407"/>
      <c r="IR2" s="407"/>
      <c r="IS2" s="407"/>
      <c r="IT2" s="407"/>
      <c r="IU2" s="407"/>
      <c r="IV2" s="407"/>
      <c r="IW2" s="407"/>
      <c r="IX2" s="407"/>
      <c r="IY2" s="407"/>
      <c r="IZ2" s="407"/>
      <c r="JA2" s="407"/>
      <c r="JB2" s="407"/>
      <c r="JC2" s="407"/>
      <c r="JD2" s="14"/>
      <c r="JE2" s="15"/>
      <c r="JF2" s="16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</row>
    <row r="3" spans="1:293" ht="16.5" thickBot="1" x14ac:dyDescent="0.25">
      <c r="B3" s="408" t="s">
        <v>3</v>
      </c>
      <c r="C3" s="19"/>
      <c r="D3" s="410" t="s">
        <v>4</v>
      </c>
      <c r="E3" s="412" t="s">
        <v>5</v>
      </c>
      <c r="F3" s="412" t="s">
        <v>6</v>
      </c>
      <c r="G3" s="410" t="s">
        <v>7</v>
      </c>
      <c r="H3" s="412" t="s">
        <v>8</v>
      </c>
      <c r="I3" s="414" t="s">
        <v>9</v>
      </c>
      <c r="J3" s="416" t="s">
        <v>10</v>
      </c>
      <c r="K3" s="418" t="s">
        <v>11</v>
      </c>
      <c r="L3" s="20">
        <v>2001</v>
      </c>
      <c r="M3" s="431">
        <v>2002</v>
      </c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3"/>
      <c r="Y3" s="434">
        <v>2003</v>
      </c>
      <c r="Z3" s="435"/>
      <c r="AA3" s="435"/>
      <c r="AB3" s="435"/>
      <c r="AC3" s="435"/>
      <c r="AD3" s="435"/>
      <c r="AE3" s="435"/>
      <c r="AF3" s="435"/>
      <c r="AG3" s="435"/>
      <c r="AH3" s="435"/>
      <c r="AI3" s="436"/>
      <c r="AJ3" s="436"/>
      <c r="AK3" s="21"/>
      <c r="AL3" s="9"/>
      <c r="AM3" s="9"/>
      <c r="AN3" s="9"/>
      <c r="AO3" s="9"/>
      <c r="AP3" s="435">
        <v>2004</v>
      </c>
      <c r="AQ3" s="435"/>
      <c r="AR3" s="435"/>
      <c r="AS3" s="435"/>
      <c r="AT3" s="435"/>
      <c r="AU3" s="435"/>
      <c r="AV3" s="437"/>
      <c r="AW3" s="434">
        <v>2005</v>
      </c>
      <c r="AX3" s="435"/>
      <c r="AY3" s="435"/>
      <c r="AZ3" s="435"/>
      <c r="BA3" s="435"/>
      <c r="BB3" s="435"/>
      <c r="BC3" s="435"/>
      <c r="BD3" s="435"/>
      <c r="BE3" s="435"/>
      <c r="BF3" s="435"/>
      <c r="BG3" s="435"/>
      <c r="BH3" s="437"/>
      <c r="BI3" s="431">
        <v>2006</v>
      </c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432"/>
      <c r="BU3" s="421">
        <v>2007</v>
      </c>
      <c r="BV3" s="422"/>
      <c r="BW3" s="422"/>
      <c r="BX3" s="422"/>
      <c r="BY3" s="422"/>
      <c r="BZ3" s="422"/>
      <c r="CA3" s="422"/>
      <c r="CB3" s="422"/>
      <c r="CC3" s="422"/>
      <c r="CD3" s="422"/>
      <c r="CE3" s="422"/>
      <c r="CF3" s="430"/>
      <c r="CG3" s="421">
        <v>2008</v>
      </c>
      <c r="CH3" s="422"/>
      <c r="CI3" s="422"/>
      <c r="CJ3" s="422"/>
      <c r="CK3" s="422"/>
      <c r="CL3" s="422"/>
      <c r="CM3" s="422"/>
      <c r="CN3" s="422"/>
      <c r="CO3" s="422"/>
      <c r="CP3" s="422"/>
      <c r="CQ3" s="422"/>
      <c r="CR3" s="430"/>
      <c r="CS3" s="421">
        <v>2009</v>
      </c>
      <c r="CT3" s="422"/>
      <c r="CU3" s="422"/>
      <c r="CV3" s="422"/>
      <c r="CW3" s="422"/>
      <c r="CX3" s="422"/>
      <c r="CY3" s="422"/>
      <c r="CZ3" s="422"/>
      <c r="DA3" s="422"/>
      <c r="DB3" s="422"/>
      <c r="DC3" s="422"/>
      <c r="DD3" s="422"/>
      <c r="DE3" s="421">
        <v>2010</v>
      </c>
      <c r="DF3" s="422"/>
      <c r="DG3" s="422"/>
      <c r="DH3" s="422"/>
      <c r="DI3" s="422"/>
      <c r="DJ3" s="422"/>
      <c r="DK3" s="422"/>
      <c r="DL3" s="422"/>
      <c r="DM3" s="422"/>
      <c r="DN3" s="422"/>
      <c r="DO3" s="422"/>
      <c r="DP3" s="430"/>
      <c r="DQ3" s="421">
        <v>2011</v>
      </c>
      <c r="DR3" s="422"/>
      <c r="DS3" s="422"/>
      <c r="DT3" s="422"/>
      <c r="DU3" s="422"/>
      <c r="DV3" s="422"/>
      <c r="DW3" s="422"/>
      <c r="DX3" s="422"/>
      <c r="DY3" s="422"/>
      <c r="DZ3" s="422"/>
      <c r="EA3" s="430"/>
      <c r="EB3" s="20"/>
      <c r="EC3" s="421">
        <v>2012</v>
      </c>
      <c r="ED3" s="422"/>
      <c r="EE3" s="422"/>
      <c r="EF3" s="422"/>
      <c r="EG3" s="422"/>
      <c r="EH3" s="422"/>
      <c r="EI3" s="422"/>
      <c r="EJ3" s="422"/>
      <c r="EK3" s="422"/>
      <c r="EL3" s="422"/>
      <c r="EM3" s="422"/>
      <c r="EN3" s="430"/>
      <c r="EO3" s="421">
        <v>2013</v>
      </c>
      <c r="EP3" s="422"/>
      <c r="EQ3" s="422"/>
      <c r="ER3" s="422"/>
      <c r="ES3" s="422"/>
      <c r="ET3" s="422"/>
      <c r="EU3" s="422"/>
      <c r="EV3" s="422"/>
      <c r="EW3" s="422"/>
      <c r="EX3" s="422"/>
      <c r="EY3" s="422"/>
      <c r="EZ3" s="430"/>
      <c r="FA3" s="22"/>
      <c r="FB3" s="23"/>
      <c r="FC3" s="23"/>
      <c r="FD3" s="23"/>
      <c r="FE3" s="23"/>
      <c r="FF3" s="23"/>
      <c r="FG3" s="24">
        <v>2014</v>
      </c>
      <c r="FH3" s="24"/>
      <c r="FI3" s="24"/>
      <c r="FJ3" s="24"/>
      <c r="FK3" s="24"/>
      <c r="FL3" s="25"/>
      <c r="FM3" s="421">
        <v>2015</v>
      </c>
      <c r="FN3" s="422"/>
      <c r="FO3" s="422"/>
      <c r="FP3" s="422"/>
      <c r="FQ3" s="422"/>
      <c r="FR3" s="422"/>
      <c r="FS3" s="422"/>
      <c r="FT3" s="422"/>
      <c r="FU3" s="422"/>
      <c r="FV3" s="422"/>
      <c r="FW3" s="423"/>
      <c r="FX3" s="424"/>
      <c r="FY3" s="425">
        <v>2016</v>
      </c>
      <c r="FZ3" s="423"/>
      <c r="GA3" s="423"/>
      <c r="GB3" s="423"/>
      <c r="GC3" s="423"/>
      <c r="GD3" s="423"/>
      <c r="GE3" s="423"/>
      <c r="GF3" s="423"/>
      <c r="GG3" s="423"/>
      <c r="GH3" s="423"/>
      <c r="GI3" s="423"/>
      <c r="GJ3" s="424"/>
      <c r="GK3" s="425">
        <v>2017</v>
      </c>
      <c r="GL3" s="423"/>
      <c r="GM3" s="423"/>
      <c r="GN3" s="423"/>
      <c r="GO3" s="423"/>
      <c r="GP3" s="423"/>
      <c r="GQ3" s="423"/>
      <c r="GR3" s="423"/>
      <c r="GS3" s="423"/>
      <c r="GT3" s="423"/>
      <c r="GU3" s="423"/>
      <c r="GV3" s="426"/>
      <c r="GW3" s="427">
        <v>2018</v>
      </c>
      <c r="GX3" s="423"/>
      <c r="GY3" s="423"/>
      <c r="GZ3" s="423"/>
      <c r="HA3" s="423"/>
      <c r="HB3" s="423"/>
      <c r="HC3" s="423"/>
      <c r="HD3" s="423"/>
      <c r="HE3" s="423"/>
      <c r="HF3" s="423"/>
      <c r="HG3" s="423"/>
      <c r="HH3" s="424"/>
      <c r="HI3" s="425"/>
      <c r="HJ3" s="423"/>
      <c r="HK3" s="423"/>
      <c r="HL3" s="423"/>
      <c r="HM3" s="423"/>
      <c r="HN3" s="423"/>
      <c r="HO3" s="423"/>
      <c r="HP3" s="423"/>
      <c r="HQ3" s="26"/>
      <c r="HR3" s="26">
        <v>2019</v>
      </c>
      <c r="HS3" s="26"/>
      <c r="HT3" s="27"/>
      <c r="HU3" s="28"/>
      <c r="HV3" s="26"/>
      <c r="HW3" s="26"/>
      <c r="HX3" s="26"/>
      <c r="HY3" s="26"/>
      <c r="HZ3" s="26"/>
      <c r="IA3" s="26"/>
      <c r="IB3" s="26"/>
      <c r="IC3" s="26"/>
      <c r="ID3" s="26">
        <v>2020</v>
      </c>
      <c r="IE3" s="26"/>
      <c r="IF3" s="27"/>
      <c r="IG3" s="26"/>
      <c r="IH3" s="26"/>
      <c r="II3" s="26"/>
      <c r="IJ3" s="425">
        <v>2021</v>
      </c>
      <c r="IK3" s="428"/>
      <c r="IL3" s="428"/>
      <c r="IM3" s="428"/>
      <c r="IN3" s="428"/>
      <c r="IO3" s="428"/>
      <c r="IP3" s="428"/>
      <c r="IQ3" s="428"/>
      <c r="IR3" s="429"/>
      <c r="IS3" s="425">
        <v>2022</v>
      </c>
      <c r="IT3" s="423"/>
      <c r="IU3" s="423"/>
      <c r="IV3" s="423"/>
      <c r="IW3" s="423"/>
      <c r="IX3" s="26"/>
      <c r="IY3" s="26"/>
      <c r="IZ3" s="26"/>
      <c r="JA3" s="29"/>
      <c r="JB3" s="29"/>
      <c r="JC3" s="29"/>
      <c r="JD3" s="30"/>
      <c r="JE3" s="31">
        <v>2023</v>
      </c>
    </row>
    <row r="4" spans="1:293" ht="22.15" customHeight="1" thickBot="1" x14ac:dyDescent="0.25">
      <c r="B4" s="409"/>
      <c r="C4" s="32" t="s">
        <v>12</v>
      </c>
      <c r="D4" s="411"/>
      <c r="E4" s="413"/>
      <c r="F4" s="413"/>
      <c r="G4" s="411"/>
      <c r="H4" s="413"/>
      <c r="I4" s="415"/>
      <c r="J4" s="417"/>
      <c r="K4" s="419"/>
      <c r="L4" s="33" t="s">
        <v>13</v>
      </c>
      <c r="M4" s="34" t="s">
        <v>14</v>
      </c>
      <c r="N4" s="35" t="s">
        <v>15</v>
      </c>
      <c r="O4" s="35" t="s">
        <v>16</v>
      </c>
      <c r="P4" s="35" t="s">
        <v>17</v>
      </c>
      <c r="Q4" s="35" t="s">
        <v>18</v>
      </c>
      <c r="R4" s="35" t="s">
        <v>19</v>
      </c>
      <c r="S4" s="35" t="s">
        <v>20</v>
      </c>
      <c r="T4" s="35" t="s">
        <v>21</v>
      </c>
      <c r="U4" s="35" t="s">
        <v>22</v>
      </c>
      <c r="V4" s="35" t="s">
        <v>23</v>
      </c>
      <c r="W4" s="35" t="s">
        <v>24</v>
      </c>
      <c r="X4" s="36" t="s">
        <v>13</v>
      </c>
      <c r="Y4" s="37" t="s">
        <v>14</v>
      </c>
      <c r="Z4" s="38" t="s">
        <v>15</v>
      </c>
      <c r="AA4" s="38" t="s">
        <v>16</v>
      </c>
      <c r="AB4" s="38" t="s">
        <v>17</v>
      </c>
      <c r="AC4" s="38" t="s">
        <v>18</v>
      </c>
      <c r="AD4" s="38" t="s">
        <v>19</v>
      </c>
      <c r="AE4" s="38" t="s">
        <v>20</v>
      </c>
      <c r="AF4" s="38" t="s">
        <v>21</v>
      </c>
      <c r="AG4" s="38" t="s">
        <v>22</v>
      </c>
      <c r="AH4" s="38" t="s">
        <v>23</v>
      </c>
      <c r="AI4" s="38" t="s">
        <v>24</v>
      </c>
      <c r="AJ4" s="39" t="s">
        <v>13</v>
      </c>
      <c r="AK4" s="40" t="s">
        <v>14</v>
      </c>
      <c r="AL4" s="41" t="s">
        <v>15</v>
      </c>
      <c r="AM4" s="41" t="s">
        <v>16</v>
      </c>
      <c r="AN4" s="41" t="s">
        <v>17</v>
      </c>
      <c r="AO4" s="41" t="s">
        <v>18</v>
      </c>
      <c r="AP4" s="41" t="s">
        <v>25</v>
      </c>
      <c r="AQ4" s="42" t="s">
        <v>26</v>
      </c>
      <c r="AR4" s="43" t="s">
        <v>27</v>
      </c>
      <c r="AS4" s="44" t="s">
        <v>22</v>
      </c>
      <c r="AT4" s="38" t="s">
        <v>23</v>
      </c>
      <c r="AU4" s="45" t="s">
        <v>24</v>
      </c>
      <c r="AV4" s="46" t="s">
        <v>13</v>
      </c>
      <c r="AW4" s="40" t="s">
        <v>14</v>
      </c>
      <c r="AX4" s="45" t="s">
        <v>15</v>
      </c>
      <c r="AY4" s="42" t="s">
        <v>16</v>
      </c>
      <c r="AZ4" s="42" t="s">
        <v>17</v>
      </c>
      <c r="BA4" s="42" t="s">
        <v>18</v>
      </c>
      <c r="BB4" s="47" t="s">
        <v>25</v>
      </c>
      <c r="BC4" s="44" t="s">
        <v>26</v>
      </c>
      <c r="BD4" s="42" t="s">
        <v>27</v>
      </c>
      <c r="BE4" s="42" t="s">
        <v>28</v>
      </c>
      <c r="BF4" s="48" t="s">
        <v>29</v>
      </c>
      <c r="BG4" s="42" t="s">
        <v>24</v>
      </c>
      <c r="BH4" s="49" t="s">
        <v>13</v>
      </c>
      <c r="BI4" s="50" t="s">
        <v>30</v>
      </c>
      <c r="BJ4" s="51" t="s">
        <v>31</v>
      </c>
      <c r="BK4" s="51" t="s">
        <v>32</v>
      </c>
      <c r="BL4" s="51" t="s">
        <v>33</v>
      </c>
      <c r="BM4" s="51" t="s">
        <v>34</v>
      </c>
      <c r="BN4" s="51" t="s">
        <v>25</v>
      </c>
      <c r="BO4" s="51" t="s">
        <v>26</v>
      </c>
      <c r="BP4" s="51" t="s">
        <v>27</v>
      </c>
      <c r="BQ4" s="51" t="s">
        <v>28</v>
      </c>
      <c r="BR4" s="51" t="s">
        <v>29</v>
      </c>
      <c r="BS4" s="51" t="s">
        <v>24</v>
      </c>
      <c r="BT4" s="49" t="s">
        <v>35</v>
      </c>
      <c r="BU4" s="52" t="s">
        <v>30</v>
      </c>
      <c r="BV4" s="42" t="s">
        <v>31</v>
      </c>
      <c r="BW4" s="42" t="s">
        <v>32</v>
      </c>
      <c r="BX4" s="51" t="s">
        <v>33</v>
      </c>
      <c r="BY4" s="42" t="s">
        <v>34</v>
      </c>
      <c r="BZ4" s="42" t="s">
        <v>25</v>
      </c>
      <c r="CA4" s="42" t="s">
        <v>26</v>
      </c>
      <c r="CB4" s="42" t="s">
        <v>27</v>
      </c>
      <c r="CC4" s="42" t="s">
        <v>28</v>
      </c>
      <c r="CD4" s="42" t="s">
        <v>29</v>
      </c>
      <c r="CE4" s="51" t="s">
        <v>36</v>
      </c>
      <c r="CF4" s="53" t="s">
        <v>35</v>
      </c>
      <c r="CG4" s="54" t="s">
        <v>37</v>
      </c>
      <c r="CH4" s="55" t="s">
        <v>38</v>
      </c>
      <c r="CI4" s="56" t="s">
        <v>39</v>
      </c>
      <c r="CJ4" s="56" t="s">
        <v>40</v>
      </c>
      <c r="CK4" s="56" t="s">
        <v>41</v>
      </c>
      <c r="CL4" s="56" t="s">
        <v>42</v>
      </c>
      <c r="CM4" s="55" t="s">
        <v>43</v>
      </c>
      <c r="CN4" s="57" t="s">
        <v>44</v>
      </c>
      <c r="CO4" s="58" t="s">
        <v>28</v>
      </c>
      <c r="CP4" s="58" t="s">
        <v>29</v>
      </c>
      <c r="CQ4" s="58" t="s">
        <v>36</v>
      </c>
      <c r="CR4" s="59" t="s">
        <v>35</v>
      </c>
      <c r="CS4" s="60" t="s">
        <v>37</v>
      </c>
      <c r="CT4" s="58" t="s">
        <v>38</v>
      </c>
      <c r="CU4" s="58" t="s">
        <v>39</v>
      </c>
      <c r="CV4" s="58" t="s">
        <v>40</v>
      </c>
      <c r="CW4" s="58" t="s">
        <v>41</v>
      </c>
      <c r="CX4" s="58" t="s">
        <v>42</v>
      </c>
      <c r="CY4" s="58" t="s">
        <v>43</v>
      </c>
      <c r="CZ4" s="58" t="s">
        <v>21</v>
      </c>
      <c r="DA4" s="61" t="s">
        <v>22</v>
      </c>
      <c r="DB4" s="58" t="s">
        <v>29</v>
      </c>
      <c r="DC4" s="62" t="s">
        <v>36</v>
      </c>
      <c r="DD4" s="61" t="s">
        <v>35</v>
      </c>
      <c r="DE4" s="63" t="s">
        <v>37</v>
      </c>
      <c r="DF4" s="58" t="s">
        <v>38</v>
      </c>
      <c r="DG4" s="62" t="s">
        <v>39</v>
      </c>
      <c r="DH4" s="61" t="s">
        <v>33</v>
      </c>
      <c r="DI4" s="64" t="s">
        <v>34</v>
      </c>
      <c r="DJ4" s="65" t="s">
        <v>25</v>
      </c>
      <c r="DK4" s="64" t="s">
        <v>26</v>
      </c>
      <c r="DL4" s="39" t="s">
        <v>27</v>
      </c>
      <c r="DM4" s="64" t="s">
        <v>28</v>
      </c>
      <c r="DN4" s="65" t="s">
        <v>23</v>
      </c>
      <c r="DO4" s="39" t="s">
        <v>36</v>
      </c>
      <c r="DP4" s="66" t="s">
        <v>35</v>
      </c>
      <c r="DQ4" s="63" t="s">
        <v>37</v>
      </c>
      <c r="DR4" s="61" t="s">
        <v>38</v>
      </c>
      <c r="DS4" s="61" t="s">
        <v>39</v>
      </c>
      <c r="DT4" s="39" t="s">
        <v>40</v>
      </c>
      <c r="DU4" s="64" t="s">
        <v>41</v>
      </c>
      <c r="DV4" s="65" t="s">
        <v>42</v>
      </c>
      <c r="DW4" s="39" t="s">
        <v>26</v>
      </c>
      <c r="DX4" s="39" t="s">
        <v>27</v>
      </c>
      <c r="DY4" s="39" t="s">
        <v>28</v>
      </c>
      <c r="DZ4" s="39" t="s">
        <v>29</v>
      </c>
      <c r="EA4" s="67" t="s">
        <v>36</v>
      </c>
      <c r="EB4" s="66" t="s">
        <v>35</v>
      </c>
      <c r="EC4" s="39" t="s">
        <v>37</v>
      </c>
      <c r="ED4" s="39" t="s">
        <v>38</v>
      </c>
      <c r="EE4" s="39" t="s">
        <v>39</v>
      </c>
      <c r="EF4" s="39" t="s">
        <v>40</v>
      </c>
      <c r="EG4" s="39" t="s">
        <v>41</v>
      </c>
      <c r="EH4" s="39" t="s">
        <v>42</v>
      </c>
      <c r="EI4" s="39" t="s">
        <v>43</v>
      </c>
      <c r="EJ4" s="39" t="s">
        <v>44</v>
      </c>
      <c r="EK4" s="67" t="s">
        <v>45</v>
      </c>
      <c r="EL4" s="64" t="s">
        <v>29</v>
      </c>
      <c r="EM4" s="65" t="s">
        <v>24</v>
      </c>
      <c r="EN4" s="39" t="s">
        <v>35</v>
      </c>
      <c r="EO4" s="52" t="s">
        <v>30</v>
      </c>
      <c r="EP4" s="39" t="s">
        <v>31</v>
      </c>
      <c r="EQ4" s="67" t="s">
        <v>32</v>
      </c>
      <c r="ER4" s="67" t="s">
        <v>33</v>
      </c>
      <c r="ES4" s="67" t="s">
        <v>34</v>
      </c>
      <c r="ET4" s="39" t="s">
        <v>25</v>
      </c>
      <c r="EU4" s="39" t="s">
        <v>26</v>
      </c>
      <c r="EV4" s="39" t="s">
        <v>27</v>
      </c>
      <c r="EW4" s="39" t="s">
        <v>28</v>
      </c>
      <c r="EX4" s="39" t="s">
        <v>29</v>
      </c>
      <c r="EY4" s="67" t="s">
        <v>36</v>
      </c>
      <c r="EZ4" s="68" t="s">
        <v>35</v>
      </c>
      <c r="FA4" s="69" t="s">
        <v>30</v>
      </c>
      <c r="FB4" s="70" t="s">
        <v>38</v>
      </c>
      <c r="FC4" s="67" t="s">
        <v>39</v>
      </c>
      <c r="FD4" s="67" t="s">
        <v>40</v>
      </c>
      <c r="FE4" s="67" t="s">
        <v>41</v>
      </c>
      <c r="FF4" s="67" t="s">
        <v>42</v>
      </c>
      <c r="FG4" s="67" t="s">
        <v>26</v>
      </c>
      <c r="FH4" s="67" t="s">
        <v>27</v>
      </c>
      <c r="FI4" s="67" t="s">
        <v>28</v>
      </c>
      <c r="FJ4" s="67" t="s">
        <v>29</v>
      </c>
      <c r="FK4" s="67" t="s">
        <v>24</v>
      </c>
      <c r="FL4" s="66" t="s">
        <v>35</v>
      </c>
      <c r="FM4" s="67" t="s">
        <v>37</v>
      </c>
      <c r="FN4" s="67" t="s">
        <v>38</v>
      </c>
      <c r="FO4" s="67" t="s">
        <v>39</v>
      </c>
      <c r="FP4" s="67" t="s">
        <v>40</v>
      </c>
      <c r="FQ4" s="67" t="s">
        <v>41</v>
      </c>
      <c r="FR4" s="67" t="s">
        <v>42</v>
      </c>
      <c r="FS4" s="67" t="s">
        <v>43</v>
      </c>
      <c r="FT4" s="67" t="s">
        <v>21</v>
      </c>
      <c r="FU4" s="67" t="s">
        <v>22</v>
      </c>
      <c r="FV4" s="67" t="s">
        <v>23</v>
      </c>
      <c r="FW4" s="71" t="s">
        <v>24</v>
      </c>
      <c r="FX4" s="71" t="s">
        <v>13</v>
      </c>
      <c r="FY4" s="71" t="s">
        <v>14</v>
      </c>
      <c r="FZ4" s="71" t="s">
        <v>15</v>
      </c>
      <c r="GA4" s="71" t="s">
        <v>16</v>
      </c>
      <c r="GB4" s="72" t="s">
        <v>40</v>
      </c>
      <c r="GC4" s="73" t="s">
        <v>41</v>
      </c>
      <c r="GD4" s="73" t="s">
        <v>42</v>
      </c>
      <c r="GE4" s="73" t="s">
        <v>20</v>
      </c>
      <c r="GF4" s="73" t="s">
        <v>21</v>
      </c>
      <c r="GG4" s="73" t="s">
        <v>22</v>
      </c>
      <c r="GH4" s="73" t="s">
        <v>23</v>
      </c>
      <c r="GI4" s="73" t="s">
        <v>24</v>
      </c>
      <c r="GJ4" s="73" t="s">
        <v>13</v>
      </c>
      <c r="GK4" s="73" t="s">
        <v>14</v>
      </c>
      <c r="GL4" s="73" t="s">
        <v>15</v>
      </c>
      <c r="GM4" s="73" t="s">
        <v>16</v>
      </c>
      <c r="GN4" s="73" t="s">
        <v>17</v>
      </c>
      <c r="GO4" s="73" t="s">
        <v>18</v>
      </c>
      <c r="GP4" s="73" t="s">
        <v>46</v>
      </c>
      <c r="GQ4" s="73" t="s">
        <v>47</v>
      </c>
      <c r="GR4" s="73" t="s">
        <v>48</v>
      </c>
      <c r="GS4" s="73" t="s">
        <v>49</v>
      </c>
      <c r="GT4" s="73" t="s">
        <v>50</v>
      </c>
      <c r="GU4" s="73" t="s">
        <v>51</v>
      </c>
      <c r="GV4" s="73" t="s">
        <v>52</v>
      </c>
      <c r="GW4" s="73" t="s">
        <v>53</v>
      </c>
      <c r="GX4" s="73" t="s">
        <v>54</v>
      </c>
      <c r="GY4" s="73" t="s">
        <v>55</v>
      </c>
      <c r="GZ4" s="73" t="s">
        <v>56</v>
      </c>
      <c r="HA4" s="73" t="s">
        <v>57</v>
      </c>
      <c r="HB4" s="73" t="s">
        <v>46</v>
      </c>
      <c r="HC4" s="73" t="s">
        <v>47</v>
      </c>
      <c r="HD4" s="73" t="s">
        <v>48</v>
      </c>
      <c r="HE4" s="73" t="s">
        <v>49</v>
      </c>
      <c r="HF4" s="73" t="s">
        <v>50</v>
      </c>
      <c r="HG4" s="73" t="s">
        <v>51</v>
      </c>
      <c r="HH4" s="73" t="s">
        <v>52</v>
      </c>
      <c r="HI4" s="73" t="s">
        <v>53</v>
      </c>
      <c r="HJ4" s="73" t="s">
        <v>54</v>
      </c>
      <c r="HK4" s="73" t="s">
        <v>55</v>
      </c>
      <c r="HL4" s="73" t="s">
        <v>56</v>
      </c>
      <c r="HM4" s="73" t="s">
        <v>57</v>
      </c>
      <c r="HN4" s="73" t="s">
        <v>46</v>
      </c>
      <c r="HO4" s="73" t="s">
        <v>47</v>
      </c>
      <c r="HP4" s="73" t="s">
        <v>48</v>
      </c>
      <c r="HQ4" s="73" t="s">
        <v>49</v>
      </c>
      <c r="HR4" s="73" t="s">
        <v>50</v>
      </c>
      <c r="HS4" s="73" t="s">
        <v>51</v>
      </c>
      <c r="HT4" s="73" t="s">
        <v>52</v>
      </c>
      <c r="HU4" s="74" t="s">
        <v>53</v>
      </c>
      <c r="HV4" s="75" t="s">
        <v>54</v>
      </c>
      <c r="HW4" s="75" t="s">
        <v>55</v>
      </c>
      <c r="HX4" s="75" t="s">
        <v>56</v>
      </c>
      <c r="HY4" s="75" t="s">
        <v>57</v>
      </c>
      <c r="HZ4" s="75" t="s">
        <v>46</v>
      </c>
      <c r="IA4" s="75" t="s">
        <v>47</v>
      </c>
      <c r="IB4" s="75" t="s">
        <v>48</v>
      </c>
      <c r="IC4" s="75" t="s">
        <v>49</v>
      </c>
      <c r="ID4" s="75" t="s">
        <v>50</v>
      </c>
      <c r="IE4" s="75" t="s">
        <v>51</v>
      </c>
      <c r="IF4" s="76" t="s">
        <v>52</v>
      </c>
      <c r="IG4" s="77" t="s">
        <v>53</v>
      </c>
      <c r="IH4" s="78" t="s">
        <v>54</v>
      </c>
      <c r="II4" s="78" t="s">
        <v>55</v>
      </c>
      <c r="IJ4" s="78" t="s">
        <v>56</v>
      </c>
      <c r="IK4" s="78" t="s">
        <v>57</v>
      </c>
      <c r="IL4" s="78" t="s">
        <v>46</v>
      </c>
      <c r="IM4" s="78" t="s">
        <v>47</v>
      </c>
      <c r="IN4" s="78" t="s">
        <v>48</v>
      </c>
      <c r="IO4" s="78" t="s">
        <v>49</v>
      </c>
      <c r="IP4" s="78" t="s">
        <v>50</v>
      </c>
      <c r="IQ4" s="78" t="s">
        <v>51</v>
      </c>
      <c r="IR4" s="78" t="s">
        <v>52</v>
      </c>
      <c r="IS4" s="79" t="s">
        <v>53</v>
      </c>
      <c r="IT4" s="78" t="s">
        <v>54</v>
      </c>
      <c r="IU4" s="78" t="s">
        <v>55</v>
      </c>
      <c r="IV4" s="78" t="s">
        <v>56</v>
      </c>
      <c r="IW4" s="78" t="s">
        <v>57</v>
      </c>
      <c r="IX4" s="78" t="s">
        <v>46</v>
      </c>
      <c r="IY4" s="78" t="s">
        <v>47</v>
      </c>
      <c r="IZ4" s="78" t="s">
        <v>48</v>
      </c>
      <c r="JA4" s="78" t="s">
        <v>49</v>
      </c>
      <c r="JB4" s="78" t="s">
        <v>50</v>
      </c>
      <c r="JC4" s="78" t="s">
        <v>51</v>
      </c>
      <c r="JD4" s="78" t="s">
        <v>52</v>
      </c>
      <c r="JE4" s="80" t="s">
        <v>53</v>
      </c>
      <c r="JH4" s="81"/>
      <c r="JJ4" s="81"/>
    </row>
    <row r="5" spans="1:293" x14ac:dyDescent="0.2">
      <c r="B5" s="82">
        <v>1</v>
      </c>
      <c r="C5" s="83"/>
      <c r="D5" s="84"/>
      <c r="E5" s="85" t="s">
        <v>58</v>
      </c>
      <c r="F5" s="83"/>
      <c r="G5" s="83" t="s">
        <v>59</v>
      </c>
      <c r="H5" s="83" t="s">
        <v>59</v>
      </c>
      <c r="I5" s="86"/>
      <c r="J5" s="87" t="s">
        <v>60</v>
      </c>
      <c r="K5" s="84" t="s">
        <v>61</v>
      </c>
      <c r="L5" s="88">
        <v>1.17</v>
      </c>
      <c r="M5" s="88">
        <v>1.17</v>
      </c>
      <c r="N5" s="88">
        <v>1.17</v>
      </c>
      <c r="O5" s="88">
        <v>1.17</v>
      </c>
      <c r="P5" s="88">
        <v>1.17</v>
      </c>
      <c r="Q5" s="88">
        <v>1.17</v>
      </c>
      <c r="R5" s="88">
        <v>1.17</v>
      </c>
      <c r="S5" s="88">
        <v>1.17</v>
      </c>
      <c r="T5" s="88">
        <v>1.17</v>
      </c>
      <c r="U5" s="88">
        <v>1.17</v>
      </c>
      <c r="V5" s="88">
        <v>1.17</v>
      </c>
      <c r="W5" s="88">
        <v>1.17</v>
      </c>
      <c r="X5" s="88">
        <v>1.17</v>
      </c>
      <c r="Y5" s="89">
        <v>1.17</v>
      </c>
      <c r="Z5" s="89">
        <v>1.17</v>
      </c>
      <c r="AA5" s="90">
        <v>1.17</v>
      </c>
      <c r="AB5" s="90">
        <v>1.17</v>
      </c>
      <c r="AC5" s="90">
        <v>1.17</v>
      </c>
      <c r="AD5" s="90">
        <v>1.17</v>
      </c>
      <c r="AE5" s="90">
        <v>1.42</v>
      </c>
      <c r="AF5" s="90">
        <v>1.4770000000000001</v>
      </c>
      <c r="AG5" s="89">
        <v>1.617</v>
      </c>
      <c r="AH5" s="89">
        <v>1.776</v>
      </c>
      <c r="AI5" s="89">
        <v>1.9350000000000001</v>
      </c>
      <c r="AJ5" s="90">
        <v>2.0950000000000002</v>
      </c>
      <c r="AK5" s="89">
        <v>2.254</v>
      </c>
      <c r="AL5" s="89">
        <v>2.4129999999999998</v>
      </c>
      <c r="AM5" s="89">
        <v>2.4129999999999998</v>
      </c>
      <c r="AN5" s="89">
        <v>2.4129999999999998</v>
      </c>
      <c r="AO5" s="90">
        <v>2.4129999999999998</v>
      </c>
      <c r="AP5" s="90">
        <v>2.4129999999999998</v>
      </c>
      <c r="AQ5" s="90">
        <v>2.4129999999999998</v>
      </c>
      <c r="AR5" s="90">
        <v>2.4129999999999998</v>
      </c>
      <c r="AS5" s="90">
        <v>2.4129999999999998</v>
      </c>
      <c r="AT5" s="90">
        <v>2.4129999999999998</v>
      </c>
      <c r="AU5" s="90">
        <v>2.4129999999999998</v>
      </c>
      <c r="AV5" s="90">
        <v>2.4129999999999998</v>
      </c>
      <c r="AW5" s="91">
        <v>2.4129999999999998</v>
      </c>
      <c r="AX5" s="91">
        <v>2.4129999999999998</v>
      </c>
      <c r="AY5" s="91">
        <v>2.56</v>
      </c>
      <c r="AZ5" s="91">
        <v>2.9</v>
      </c>
      <c r="BA5" s="91">
        <v>2.9</v>
      </c>
      <c r="BB5" s="91">
        <v>2.9</v>
      </c>
      <c r="BC5" s="91">
        <v>2.9</v>
      </c>
      <c r="BD5" s="92">
        <v>2.9</v>
      </c>
      <c r="BE5" s="91">
        <v>2.9</v>
      </c>
      <c r="BF5" s="91">
        <v>2.9</v>
      </c>
      <c r="BG5" s="91">
        <v>3.58</v>
      </c>
      <c r="BH5" s="91">
        <v>3.58</v>
      </c>
      <c r="BI5" s="88">
        <v>3.58</v>
      </c>
      <c r="BJ5" s="88">
        <v>3.58</v>
      </c>
      <c r="BK5" s="88">
        <v>3.58</v>
      </c>
      <c r="BL5" s="88">
        <v>3.58</v>
      </c>
      <c r="BM5" s="88">
        <v>3.76</v>
      </c>
      <c r="BN5" s="88">
        <v>3.76</v>
      </c>
      <c r="BO5" s="88">
        <v>3.76</v>
      </c>
      <c r="BP5" s="88">
        <v>3.76</v>
      </c>
      <c r="BQ5" s="88">
        <v>3.94</v>
      </c>
      <c r="BR5" s="88">
        <v>3.94</v>
      </c>
      <c r="BS5" s="88">
        <v>3.94</v>
      </c>
      <c r="BT5" s="88">
        <v>3.94</v>
      </c>
      <c r="BU5" s="88">
        <v>4.54</v>
      </c>
      <c r="BV5" s="88">
        <v>4.54</v>
      </c>
      <c r="BW5" s="88">
        <v>4.54</v>
      </c>
      <c r="BX5" s="88">
        <v>4.54</v>
      </c>
      <c r="BY5" s="88">
        <v>4.99</v>
      </c>
      <c r="BZ5" s="88">
        <v>4.99</v>
      </c>
      <c r="CA5" s="88">
        <v>5.29</v>
      </c>
      <c r="CB5" s="88">
        <v>5.29</v>
      </c>
      <c r="CC5" s="88">
        <v>5.29</v>
      </c>
      <c r="CD5" s="88">
        <v>6.56</v>
      </c>
      <c r="CE5" s="88">
        <v>6.56</v>
      </c>
      <c r="CF5" s="88">
        <v>6.56</v>
      </c>
      <c r="CG5" s="88">
        <v>6.56</v>
      </c>
      <c r="CH5" s="88">
        <v>6.56</v>
      </c>
      <c r="CI5" s="88">
        <v>6.56</v>
      </c>
      <c r="CJ5" s="88">
        <v>7.21</v>
      </c>
      <c r="CK5" s="88">
        <v>7.21</v>
      </c>
      <c r="CL5" s="88">
        <v>7.21</v>
      </c>
      <c r="CM5" s="88">
        <v>7.54</v>
      </c>
      <c r="CN5" s="88">
        <v>7.54</v>
      </c>
      <c r="CO5" s="88">
        <v>7.54</v>
      </c>
      <c r="CP5" s="88">
        <v>7.84</v>
      </c>
      <c r="CQ5" s="88">
        <v>7.84</v>
      </c>
      <c r="CR5" s="88">
        <v>7.84</v>
      </c>
      <c r="CS5" s="88">
        <v>7.84</v>
      </c>
      <c r="CT5" s="88">
        <v>7.84</v>
      </c>
      <c r="CU5" s="88">
        <v>7.84</v>
      </c>
      <c r="CV5" s="88">
        <v>7.84</v>
      </c>
      <c r="CW5" s="88">
        <v>7.84</v>
      </c>
      <c r="CX5" s="88">
        <v>8.5500000000000007</v>
      </c>
      <c r="CY5" s="88">
        <v>8.5500000000000007</v>
      </c>
      <c r="CZ5" s="88">
        <v>8.5500000000000007</v>
      </c>
      <c r="DA5" s="88">
        <v>8.5500000000000007</v>
      </c>
      <c r="DB5" s="88">
        <v>9.06</v>
      </c>
      <c r="DC5" s="88">
        <v>9.06</v>
      </c>
      <c r="DD5" s="88">
        <v>9.06</v>
      </c>
      <c r="DE5" s="88">
        <v>9.06</v>
      </c>
      <c r="DF5" s="88">
        <v>9.06</v>
      </c>
      <c r="DG5" s="88">
        <v>9.06</v>
      </c>
      <c r="DH5" s="88">
        <v>9.06</v>
      </c>
      <c r="DI5" s="88">
        <v>10.06</v>
      </c>
      <c r="DJ5" s="88">
        <v>10.06</v>
      </c>
      <c r="DK5" s="88">
        <v>10.06</v>
      </c>
      <c r="DL5" s="88">
        <v>10.76</v>
      </c>
      <c r="DM5" s="88">
        <v>10.76</v>
      </c>
      <c r="DN5" s="88">
        <v>10.76</v>
      </c>
      <c r="DO5" s="88">
        <v>10.76</v>
      </c>
      <c r="DP5" s="88">
        <v>11.51</v>
      </c>
      <c r="DQ5" s="88">
        <v>11.51</v>
      </c>
      <c r="DR5" s="88">
        <v>11.51</v>
      </c>
      <c r="DS5" s="88">
        <v>11.51</v>
      </c>
      <c r="DT5" s="88">
        <v>12.89</v>
      </c>
      <c r="DU5" s="88">
        <v>12.89</v>
      </c>
      <c r="DV5" s="88">
        <v>12.89</v>
      </c>
      <c r="DW5" s="88">
        <v>12.89</v>
      </c>
      <c r="DX5" s="88">
        <v>13.66</v>
      </c>
      <c r="DY5" s="88">
        <v>13.66</v>
      </c>
      <c r="DZ5" s="88">
        <v>13.66</v>
      </c>
      <c r="EA5" s="88">
        <v>14.48</v>
      </c>
      <c r="EB5" s="88">
        <v>14.48</v>
      </c>
      <c r="EC5" s="88">
        <v>14.48</v>
      </c>
      <c r="ED5" s="88">
        <v>14.48</v>
      </c>
      <c r="EE5" s="88">
        <v>14.48</v>
      </c>
      <c r="EF5" s="88">
        <v>14.48</v>
      </c>
      <c r="EG5" s="88">
        <v>14.48</v>
      </c>
      <c r="EH5" s="88">
        <v>18.61</v>
      </c>
      <c r="EI5" s="88">
        <v>18.61</v>
      </c>
      <c r="EJ5" s="88">
        <v>18.61</v>
      </c>
      <c r="EK5" s="88">
        <v>18.61</v>
      </c>
      <c r="EL5" s="88">
        <v>18.61</v>
      </c>
      <c r="EM5" s="88">
        <v>18.61</v>
      </c>
      <c r="EN5" s="88">
        <v>18.61</v>
      </c>
      <c r="EO5" s="88">
        <v>18.61</v>
      </c>
      <c r="EP5" s="88">
        <v>18.61</v>
      </c>
      <c r="EQ5" s="88">
        <v>18.61</v>
      </c>
      <c r="ER5" s="88">
        <v>18.61</v>
      </c>
      <c r="ES5" s="88">
        <v>18.61</v>
      </c>
      <c r="ET5" s="88">
        <v>21.96</v>
      </c>
      <c r="EU5" s="88">
        <v>21.96</v>
      </c>
      <c r="EV5" s="88">
        <v>21.96</v>
      </c>
      <c r="EW5" s="88">
        <v>23.28</v>
      </c>
      <c r="EX5" s="88">
        <v>23.28</v>
      </c>
      <c r="EY5" s="88">
        <v>23.28</v>
      </c>
      <c r="EZ5" s="88">
        <v>23.28</v>
      </c>
      <c r="FA5" s="88">
        <v>23.28</v>
      </c>
      <c r="FB5" s="88">
        <v>23.28</v>
      </c>
      <c r="FC5" s="88">
        <v>23.28</v>
      </c>
      <c r="FD5" s="88">
        <v>27.42</v>
      </c>
      <c r="FE5" s="88">
        <v>27.42</v>
      </c>
      <c r="FF5" s="88">
        <v>27.42</v>
      </c>
      <c r="FG5" s="88">
        <v>30.16</v>
      </c>
      <c r="FH5" s="88">
        <v>30.16</v>
      </c>
      <c r="FI5" s="88">
        <v>30.16</v>
      </c>
      <c r="FJ5" s="88">
        <v>30.16</v>
      </c>
      <c r="FK5" s="88">
        <v>30.16</v>
      </c>
      <c r="FL5" s="88">
        <v>30.16</v>
      </c>
      <c r="FM5" s="88">
        <v>30.16</v>
      </c>
      <c r="FN5" s="88">
        <v>30.16</v>
      </c>
      <c r="FO5" s="88">
        <v>30.16</v>
      </c>
      <c r="FP5" s="88">
        <v>35.409999999999997</v>
      </c>
      <c r="FQ5" s="88">
        <v>35.409999999999997</v>
      </c>
      <c r="FR5" s="88">
        <v>35.409999999999997</v>
      </c>
      <c r="FS5" s="88">
        <v>35.409999999999997</v>
      </c>
      <c r="FT5" s="88">
        <v>38.42</v>
      </c>
      <c r="FU5" s="88">
        <v>38.42</v>
      </c>
      <c r="FV5" s="88">
        <v>38.42</v>
      </c>
      <c r="FW5" s="93">
        <v>38.42</v>
      </c>
      <c r="FX5" s="93">
        <v>38.42</v>
      </c>
      <c r="FY5" s="93">
        <v>38.42</v>
      </c>
      <c r="FZ5" s="93">
        <v>38.42</v>
      </c>
      <c r="GA5" s="93">
        <v>38.42</v>
      </c>
      <c r="GB5" s="94">
        <v>46.87</v>
      </c>
      <c r="GC5" s="93">
        <v>46.87</v>
      </c>
      <c r="GD5" s="93">
        <v>46.87</v>
      </c>
      <c r="GE5" s="93">
        <v>46.87</v>
      </c>
      <c r="GF5" s="94">
        <v>46.87</v>
      </c>
      <c r="GG5" s="95">
        <v>46.87</v>
      </c>
      <c r="GH5" s="94">
        <v>51.48</v>
      </c>
      <c r="GI5" s="94">
        <v>51.48</v>
      </c>
      <c r="GJ5" s="93">
        <v>51.48</v>
      </c>
      <c r="GK5" s="93">
        <v>53.4</v>
      </c>
      <c r="GL5" s="93">
        <v>53.4</v>
      </c>
      <c r="GM5" s="94">
        <v>53.4</v>
      </c>
      <c r="GN5" s="94">
        <v>59.28</v>
      </c>
      <c r="GO5" s="96">
        <v>59.28</v>
      </c>
      <c r="GP5" s="97">
        <v>59.28</v>
      </c>
      <c r="GQ5" s="97">
        <v>65.209999999999994</v>
      </c>
      <c r="GR5" s="97">
        <v>65.209999999999994</v>
      </c>
      <c r="GS5" s="97">
        <v>65.209999999999994</v>
      </c>
      <c r="GT5" s="95">
        <v>65.209999999999994</v>
      </c>
      <c r="GU5" s="95">
        <v>65.209999999999994</v>
      </c>
      <c r="GV5" s="95">
        <v>65.209999999999994</v>
      </c>
      <c r="GW5" s="95">
        <v>65.209999999999994</v>
      </c>
      <c r="GX5" s="95">
        <v>66.180000000000007</v>
      </c>
      <c r="GY5" s="95">
        <v>67.16</v>
      </c>
      <c r="GZ5" s="95">
        <v>73.88</v>
      </c>
      <c r="HA5" s="95">
        <v>73.88</v>
      </c>
      <c r="HB5" s="95">
        <v>73.88</v>
      </c>
      <c r="HC5" s="95">
        <v>73.88</v>
      </c>
      <c r="HD5" s="95">
        <v>77.569999999999993</v>
      </c>
      <c r="HE5" s="95">
        <v>80.680000000000007</v>
      </c>
      <c r="HF5" s="95">
        <v>83.1</v>
      </c>
      <c r="HG5" s="95">
        <v>85.52</v>
      </c>
      <c r="HH5" s="98">
        <v>85.52</v>
      </c>
      <c r="HI5" s="95">
        <v>88.08</v>
      </c>
      <c r="HJ5" s="95">
        <v>88.08</v>
      </c>
      <c r="HK5" s="95">
        <v>94.25</v>
      </c>
      <c r="HL5" s="95">
        <v>103.67</v>
      </c>
      <c r="HM5" s="95">
        <v>108.86</v>
      </c>
      <c r="HN5" s="95">
        <v>108.86</v>
      </c>
      <c r="HO5" s="95">
        <v>113.52</v>
      </c>
      <c r="HP5" s="95">
        <v>117.49</v>
      </c>
      <c r="HQ5" s="95">
        <v>117.49</v>
      </c>
      <c r="HR5" s="95">
        <v>126.67</v>
      </c>
      <c r="HS5" s="95">
        <v>134.27000000000001</v>
      </c>
      <c r="HT5" s="99">
        <v>134.27000000000001</v>
      </c>
      <c r="HU5" s="100">
        <v>142.47999999999999</v>
      </c>
      <c r="HV5" s="95">
        <v>148.16999999999999</v>
      </c>
      <c r="HW5" s="95">
        <v>148.16999999999999</v>
      </c>
      <c r="HX5" s="95">
        <v>148.16999999999999</v>
      </c>
      <c r="HY5" s="95">
        <v>148.16999999999999</v>
      </c>
      <c r="HZ5" s="95">
        <v>148.16999999999999</v>
      </c>
      <c r="IA5" s="95">
        <v>148.16999999999999</v>
      </c>
      <c r="IB5" s="95">
        <v>148.16999999999999</v>
      </c>
      <c r="IC5" s="95">
        <v>148.16999999999999</v>
      </c>
      <c r="ID5" s="95">
        <v>148.16999999999999</v>
      </c>
      <c r="IE5" s="95">
        <v>185.22</v>
      </c>
      <c r="IF5" s="95">
        <v>185.22</v>
      </c>
      <c r="IG5" s="100">
        <v>185.22</v>
      </c>
      <c r="IH5" s="95">
        <v>197.07</v>
      </c>
      <c r="II5" s="95">
        <v>197.07</v>
      </c>
      <c r="IJ5" s="100">
        <v>220.72</v>
      </c>
      <c r="IK5" s="95">
        <v>220.72</v>
      </c>
      <c r="IL5" s="95">
        <v>220.72</v>
      </c>
      <c r="IM5" s="95">
        <v>240.43</v>
      </c>
      <c r="IN5" s="95">
        <v>240.43</v>
      </c>
      <c r="IO5" s="95">
        <v>250.28</v>
      </c>
      <c r="IP5" s="95">
        <v>264.08</v>
      </c>
      <c r="IQ5" s="95">
        <v>264.08</v>
      </c>
      <c r="IR5" s="95">
        <v>264.08</v>
      </c>
      <c r="IS5" s="101">
        <v>273.93</v>
      </c>
      <c r="IT5" s="95">
        <v>287.33</v>
      </c>
      <c r="IU5" s="95">
        <v>303.49</v>
      </c>
      <c r="IV5" s="95">
        <v>303.49</v>
      </c>
      <c r="IW5" s="95">
        <v>334</v>
      </c>
      <c r="IX5" s="95">
        <v>364</v>
      </c>
      <c r="IY5" s="95">
        <v>364</v>
      </c>
      <c r="IZ5" s="95">
        <v>388</v>
      </c>
      <c r="JA5" s="95">
        <v>428</v>
      </c>
      <c r="JB5" s="95">
        <v>467</v>
      </c>
      <c r="JC5" s="95">
        <v>504</v>
      </c>
      <c r="JD5" s="95">
        <v>504</v>
      </c>
      <c r="JE5" s="102">
        <v>519</v>
      </c>
      <c r="JF5" s="103">
        <f>+JE5/JD5</f>
        <v>1.0297619047619047</v>
      </c>
      <c r="JG5" s="104"/>
      <c r="JI5" s="105"/>
      <c r="JK5" s="105"/>
    </row>
    <row r="6" spans="1:293" x14ac:dyDescent="0.2">
      <c r="B6" s="106">
        <v>2</v>
      </c>
      <c r="C6" s="107"/>
      <c r="D6" s="108"/>
      <c r="E6" s="109" t="s">
        <v>62</v>
      </c>
      <c r="F6" s="107"/>
      <c r="G6" s="107" t="s">
        <v>59</v>
      </c>
      <c r="H6" s="107" t="s">
        <v>59</v>
      </c>
      <c r="I6" s="107"/>
      <c r="J6" s="110" t="s">
        <v>63</v>
      </c>
      <c r="K6" s="108" t="s">
        <v>64</v>
      </c>
      <c r="L6" s="111">
        <v>1.18</v>
      </c>
      <c r="M6" s="111">
        <v>1.18</v>
      </c>
      <c r="N6" s="111">
        <v>1.18</v>
      </c>
      <c r="O6" s="111">
        <v>1.18</v>
      </c>
      <c r="P6" s="111">
        <v>1.18</v>
      </c>
      <c r="Q6" s="111">
        <v>1.18</v>
      </c>
      <c r="R6" s="111">
        <v>1.18</v>
      </c>
      <c r="S6" s="111">
        <v>1.18</v>
      </c>
      <c r="T6" s="111">
        <v>1.18</v>
      </c>
      <c r="U6" s="111">
        <v>1.18</v>
      </c>
      <c r="V6" s="111">
        <v>1.18</v>
      </c>
      <c r="W6" s="111">
        <v>1.18</v>
      </c>
      <c r="X6" s="111">
        <v>1.18</v>
      </c>
      <c r="Y6" s="112">
        <v>1.18</v>
      </c>
      <c r="Z6" s="112">
        <v>1.18</v>
      </c>
      <c r="AA6" s="113">
        <v>1.18</v>
      </c>
      <c r="AB6" s="113">
        <v>1.18</v>
      </c>
      <c r="AC6" s="113">
        <v>1.18</v>
      </c>
      <c r="AD6" s="113">
        <v>1.18</v>
      </c>
      <c r="AE6" s="113">
        <v>1.42</v>
      </c>
      <c r="AF6" s="113">
        <v>1.478</v>
      </c>
      <c r="AG6" s="112">
        <v>1.637</v>
      </c>
      <c r="AH6" s="112">
        <v>1.796</v>
      </c>
      <c r="AI6" s="113">
        <v>1.9550000000000001</v>
      </c>
      <c r="AJ6" s="113">
        <v>2.1150000000000002</v>
      </c>
      <c r="AK6" s="112">
        <v>2.274</v>
      </c>
      <c r="AL6" s="112">
        <v>2.4329999999999998</v>
      </c>
      <c r="AM6" s="112">
        <v>2.4329999999999998</v>
      </c>
      <c r="AN6" s="112">
        <v>2.4329999999999998</v>
      </c>
      <c r="AO6" s="113">
        <v>2.4329999999999998</v>
      </c>
      <c r="AP6" s="113">
        <v>2.4329999999999998</v>
      </c>
      <c r="AQ6" s="113">
        <v>2.4329999999999998</v>
      </c>
      <c r="AR6" s="113">
        <v>2.4329999999999998</v>
      </c>
      <c r="AS6" s="113">
        <v>2.4329999999999998</v>
      </c>
      <c r="AT6" s="113">
        <v>2.4329999999999998</v>
      </c>
      <c r="AU6" s="113">
        <v>2.4329999999999998</v>
      </c>
      <c r="AV6" s="113">
        <v>2.4329999999999998</v>
      </c>
      <c r="AW6" s="114">
        <v>2.4329999999999998</v>
      </c>
      <c r="AX6" s="114">
        <v>2.4329999999999998</v>
      </c>
      <c r="AY6" s="114">
        <v>2.68</v>
      </c>
      <c r="AZ6" s="114">
        <v>3.02</v>
      </c>
      <c r="BA6" s="114">
        <v>3.02</v>
      </c>
      <c r="BB6" s="114">
        <v>3.02</v>
      </c>
      <c r="BC6" s="114">
        <v>3.02</v>
      </c>
      <c r="BD6" s="115">
        <v>3.02</v>
      </c>
      <c r="BE6" s="114">
        <v>3.02</v>
      </c>
      <c r="BF6" s="114">
        <v>3.02</v>
      </c>
      <c r="BG6" s="114">
        <v>3.73</v>
      </c>
      <c r="BH6" s="114">
        <v>3.73</v>
      </c>
      <c r="BI6" s="111">
        <v>3.73</v>
      </c>
      <c r="BJ6" s="111">
        <v>3.73</v>
      </c>
      <c r="BK6" s="111">
        <v>3.73</v>
      </c>
      <c r="BL6" s="111">
        <v>3.73</v>
      </c>
      <c r="BM6" s="111">
        <v>3.91</v>
      </c>
      <c r="BN6" s="111">
        <v>3.91</v>
      </c>
      <c r="BO6" s="111">
        <v>3.91</v>
      </c>
      <c r="BP6" s="111">
        <v>3.91</v>
      </c>
      <c r="BQ6" s="111">
        <v>4.0999999999999996</v>
      </c>
      <c r="BR6" s="111">
        <v>4.0999999999999996</v>
      </c>
      <c r="BS6" s="111">
        <v>4.0999999999999996</v>
      </c>
      <c r="BT6" s="111">
        <v>4.0999999999999996</v>
      </c>
      <c r="BU6" s="111">
        <v>4.76</v>
      </c>
      <c r="BV6" s="111">
        <v>4.76</v>
      </c>
      <c r="BW6" s="111">
        <v>4.76</v>
      </c>
      <c r="BX6" s="111">
        <v>4.76</v>
      </c>
      <c r="BY6" s="111">
        <v>5.24</v>
      </c>
      <c r="BZ6" s="111">
        <v>5.24</v>
      </c>
      <c r="CA6" s="111">
        <v>5.55</v>
      </c>
      <c r="CB6" s="111">
        <v>5.55</v>
      </c>
      <c r="CC6" s="111">
        <v>5.55</v>
      </c>
      <c r="CD6" s="111">
        <v>7.13</v>
      </c>
      <c r="CE6" s="111">
        <v>7.13</v>
      </c>
      <c r="CF6" s="111">
        <v>7.13</v>
      </c>
      <c r="CG6" s="111">
        <v>7.13</v>
      </c>
      <c r="CH6" s="111">
        <v>7.13</v>
      </c>
      <c r="CI6" s="111">
        <v>7.13</v>
      </c>
      <c r="CJ6" s="111">
        <v>7.84</v>
      </c>
      <c r="CK6" s="111">
        <v>7.84</v>
      </c>
      <c r="CL6" s="111">
        <v>7.84</v>
      </c>
      <c r="CM6" s="111">
        <v>8.1999999999999993</v>
      </c>
      <c r="CN6" s="111">
        <v>8.1999999999999993</v>
      </c>
      <c r="CO6" s="111">
        <v>8.1999999999999993</v>
      </c>
      <c r="CP6" s="111">
        <v>8.52</v>
      </c>
      <c r="CQ6" s="111">
        <v>8.52</v>
      </c>
      <c r="CR6" s="111">
        <v>8.52</v>
      </c>
      <c r="CS6" s="111">
        <v>8.52</v>
      </c>
      <c r="CT6" s="111">
        <v>8.52</v>
      </c>
      <c r="CU6" s="111">
        <v>8.52</v>
      </c>
      <c r="CV6" s="111">
        <v>8.52</v>
      </c>
      <c r="CW6" s="111">
        <v>8.52</v>
      </c>
      <c r="CX6" s="111">
        <v>9.2899999999999991</v>
      </c>
      <c r="CY6" s="111">
        <v>9.2899999999999991</v>
      </c>
      <c r="CZ6" s="111">
        <v>9.2899999999999991</v>
      </c>
      <c r="DA6" s="111">
        <v>9.2899999999999991</v>
      </c>
      <c r="DB6" s="111">
        <v>9.85</v>
      </c>
      <c r="DC6" s="111">
        <v>9.85</v>
      </c>
      <c r="DD6" s="111">
        <v>9.85</v>
      </c>
      <c r="DE6" s="111">
        <v>9.85</v>
      </c>
      <c r="DF6" s="111">
        <v>9.85</v>
      </c>
      <c r="DG6" s="111">
        <v>9.85</v>
      </c>
      <c r="DH6" s="111">
        <v>9.85</v>
      </c>
      <c r="DI6" s="111">
        <v>10.93</v>
      </c>
      <c r="DJ6" s="111">
        <v>10.93</v>
      </c>
      <c r="DK6" s="111">
        <v>10.93</v>
      </c>
      <c r="DL6" s="111">
        <v>11.7</v>
      </c>
      <c r="DM6" s="111">
        <v>11.7</v>
      </c>
      <c r="DN6" s="111">
        <v>11.7</v>
      </c>
      <c r="DO6" s="111">
        <v>11.7</v>
      </c>
      <c r="DP6" s="111">
        <v>12.52</v>
      </c>
      <c r="DQ6" s="111">
        <v>12.52</v>
      </c>
      <c r="DR6" s="111">
        <v>12.52</v>
      </c>
      <c r="DS6" s="111">
        <v>12.52</v>
      </c>
      <c r="DT6" s="111">
        <v>14.02</v>
      </c>
      <c r="DU6" s="111">
        <v>14.02</v>
      </c>
      <c r="DV6" s="111">
        <v>14.02</v>
      </c>
      <c r="DW6" s="111">
        <v>14.02</v>
      </c>
      <c r="DX6" s="111">
        <v>14.86</v>
      </c>
      <c r="DY6" s="111">
        <v>14.86</v>
      </c>
      <c r="DZ6" s="111">
        <v>14.86</v>
      </c>
      <c r="EA6" s="111">
        <v>15.76</v>
      </c>
      <c r="EB6" s="111">
        <v>15.76</v>
      </c>
      <c r="EC6" s="111">
        <v>15.76</v>
      </c>
      <c r="ED6" s="111">
        <v>15.76</v>
      </c>
      <c r="EE6" s="111">
        <v>15.76</v>
      </c>
      <c r="EF6" s="111">
        <v>15.76</v>
      </c>
      <c r="EG6" s="111">
        <v>15.76</v>
      </c>
      <c r="EH6" s="111">
        <v>20.27</v>
      </c>
      <c r="EI6" s="111">
        <v>20.27</v>
      </c>
      <c r="EJ6" s="111">
        <v>20.27</v>
      </c>
      <c r="EK6" s="111">
        <v>20.27</v>
      </c>
      <c r="EL6" s="111">
        <v>20.27</v>
      </c>
      <c r="EM6" s="111">
        <v>20.27</v>
      </c>
      <c r="EN6" s="111">
        <v>20.27</v>
      </c>
      <c r="EO6" s="111">
        <v>20.27</v>
      </c>
      <c r="EP6" s="111">
        <v>20.27</v>
      </c>
      <c r="EQ6" s="111">
        <v>20.27</v>
      </c>
      <c r="ER6" s="111">
        <v>20.27</v>
      </c>
      <c r="ES6" s="111">
        <v>20.27</v>
      </c>
      <c r="ET6" s="111">
        <v>23.92</v>
      </c>
      <c r="EU6" s="111">
        <v>23.92</v>
      </c>
      <c r="EV6" s="111">
        <v>23.92</v>
      </c>
      <c r="EW6" s="111">
        <v>25.35</v>
      </c>
      <c r="EX6" s="111">
        <v>25.35</v>
      </c>
      <c r="EY6" s="111">
        <v>25.35</v>
      </c>
      <c r="EZ6" s="111">
        <v>25.35</v>
      </c>
      <c r="FA6" s="111">
        <v>25.35</v>
      </c>
      <c r="FB6" s="111">
        <v>25.35</v>
      </c>
      <c r="FC6" s="111">
        <v>25.35</v>
      </c>
      <c r="FD6" s="111">
        <v>29.86</v>
      </c>
      <c r="FE6" s="111">
        <v>29.86</v>
      </c>
      <c r="FF6" s="111">
        <v>29.86</v>
      </c>
      <c r="FG6" s="111">
        <v>32.85</v>
      </c>
      <c r="FH6" s="111">
        <v>32.85</v>
      </c>
      <c r="FI6" s="111">
        <v>32.85</v>
      </c>
      <c r="FJ6" s="111">
        <v>32.85</v>
      </c>
      <c r="FK6" s="111">
        <v>32.85</v>
      </c>
      <c r="FL6" s="111">
        <v>32.85</v>
      </c>
      <c r="FM6" s="111">
        <v>32.85</v>
      </c>
      <c r="FN6" s="111">
        <v>32.85</v>
      </c>
      <c r="FO6" s="111">
        <v>32.85</v>
      </c>
      <c r="FP6" s="111">
        <v>38.57</v>
      </c>
      <c r="FQ6" s="111">
        <v>38.57</v>
      </c>
      <c r="FR6" s="111">
        <v>38.57</v>
      </c>
      <c r="FS6" s="111">
        <v>38.57</v>
      </c>
      <c r="FT6" s="111">
        <v>41.85</v>
      </c>
      <c r="FU6" s="111">
        <v>41.85</v>
      </c>
      <c r="FV6" s="111">
        <v>41.85</v>
      </c>
      <c r="FW6" s="116">
        <v>41.85</v>
      </c>
      <c r="FX6" s="116">
        <v>41.85</v>
      </c>
      <c r="FY6" s="116">
        <v>41.85</v>
      </c>
      <c r="FZ6" s="116">
        <v>41.85</v>
      </c>
      <c r="GA6" s="116">
        <v>41.85</v>
      </c>
      <c r="GB6" s="117">
        <v>51.06</v>
      </c>
      <c r="GC6" s="116">
        <v>51.06</v>
      </c>
      <c r="GD6" s="116">
        <v>51.06</v>
      </c>
      <c r="GE6" s="116">
        <v>51.06</v>
      </c>
      <c r="GF6" s="117">
        <v>51.06</v>
      </c>
      <c r="GG6" s="118">
        <v>51.06</v>
      </c>
      <c r="GH6" s="117">
        <v>56.08</v>
      </c>
      <c r="GI6" s="117">
        <v>56.08</v>
      </c>
      <c r="GJ6" s="116">
        <v>56.08</v>
      </c>
      <c r="GK6" s="116">
        <v>58.17</v>
      </c>
      <c r="GL6" s="116">
        <v>58.17</v>
      </c>
      <c r="GM6" s="117">
        <v>58.17</v>
      </c>
      <c r="GN6" s="117">
        <v>64.569999999999993</v>
      </c>
      <c r="GO6" s="119">
        <v>64.569999999999993</v>
      </c>
      <c r="GP6" s="120">
        <v>64.569999999999993</v>
      </c>
      <c r="GQ6" s="120">
        <v>71.03</v>
      </c>
      <c r="GR6" s="120">
        <v>71.03</v>
      </c>
      <c r="GS6" s="120">
        <v>71.03</v>
      </c>
      <c r="GT6" s="118">
        <v>71.03</v>
      </c>
      <c r="GU6" s="118">
        <v>71.03</v>
      </c>
      <c r="GV6" s="118">
        <v>71.03</v>
      </c>
      <c r="GW6" s="118">
        <v>71.03</v>
      </c>
      <c r="GX6" s="118">
        <v>72.09</v>
      </c>
      <c r="GY6" s="118">
        <v>73.16</v>
      </c>
      <c r="GZ6" s="118">
        <v>80.47</v>
      </c>
      <c r="HA6" s="118">
        <v>80.47</v>
      </c>
      <c r="HB6" s="118">
        <v>80.47</v>
      </c>
      <c r="HC6" s="118">
        <v>80.47</v>
      </c>
      <c r="HD6" s="118">
        <v>84.5</v>
      </c>
      <c r="HE6" s="118">
        <v>87.88</v>
      </c>
      <c r="HF6" s="118">
        <v>90.51</v>
      </c>
      <c r="HG6" s="118">
        <v>93.15</v>
      </c>
      <c r="HH6" s="121">
        <v>93.15</v>
      </c>
      <c r="HI6" s="118">
        <v>95.94</v>
      </c>
      <c r="HJ6" s="118">
        <v>95.94</v>
      </c>
      <c r="HK6" s="118">
        <v>102.66</v>
      </c>
      <c r="HL6" s="118">
        <v>112.93</v>
      </c>
      <c r="HM6" s="118">
        <v>118.57</v>
      </c>
      <c r="HN6" s="118">
        <v>118.57</v>
      </c>
      <c r="HO6" s="118">
        <v>123.66</v>
      </c>
      <c r="HP6" s="118">
        <v>127.98</v>
      </c>
      <c r="HQ6" s="118">
        <v>127.98</v>
      </c>
      <c r="HR6" s="118">
        <v>137.97999999999999</v>
      </c>
      <c r="HS6" s="118">
        <v>146.26</v>
      </c>
      <c r="HT6" s="122">
        <v>146.26</v>
      </c>
      <c r="HU6" s="123">
        <v>155.19999999999999</v>
      </c>
      <c r="HV6" s="118">
        <v>161.4</v>
      </c>
      <c r="HW6" s="118">
        <v>161.4</v>
      </c>
      <c r="HX6" s="118">
        <v>161.4</v>
      </c>
      <c r="HY6" s="118">
        <v>161.4</v>
      </c>
      <c r="HZ6" s="118">
        <v>161.4</v>
      </c>
      <c r="IA6" s="118">
        <v>161.4</v>
      </c>
      <c r="IB6" s="118">
        <v>161.4</v>
      </c>
      <c r="IC6" s="118">
        <v>161.4</v>
      </c>
      <c r="ID6" s="118">
        <v>161.4</v>
      </c>
      <c r="IE6" s="118">
        <v>201.75</v>
      </c>
      <c r="IF6" s="118">
        <v>201.75</v>
      </c>
      <c r="IG6" s="123">
        <v>201.75</v>
      </c>
      <c r="IH6" s="118">
        <v>214.67</v>
      </c>
      <c r="II6" s="118">
        <v>214.67</v>
      </c>
      <c r="IJ6" s="123">
        <v>240.43</v>
      </c>
      <c r="IK6" s="118">
        <v>240.43</v>
      </c>
      <c r="IL6" s="118">
        <v>240.43</v>
      </c>
      <c r="IM6" s="118">
        <v>261.89</v>
      </c>
      <c r="IN6" s="118">
        <v>261.89</v>
      </c>
      <c r="IO6" s="118">
        <v>272.63</v>
      </c>
      <c r="IP6" s="118">
        <v>287.64999999999998</v>
      </c>
      <c r="IQ6" s="118">
        <v>287.64999999999998</v>
      </c>
      <c r="IR6" s="118">
        <v>287.64999999999998</v>
      </c>
      <c r="IS6" s="124">
        <v>298.39</v>
      </c>
      <c r="IT6" s="118">
        <v>312.98</v>
      </c>
      <c r="IU6" s="118">
        <v>330.59</v>
      </c>
      <c r="IV6" s="118">
        <v>330.59</v>
      </c>
      <c r="IW6" s="118">
        <v>364</v>
      </c>
      <c r="IX6" s="118">
        <v>397</v>
      </c>
      <c r="IY6" s="118">
        <v>397</v>
      </c>
      <c r="IZ6" s="118">
        <v>423</v>
      </c>
      <c r="JA6" s="118">
        <v>466</v>
      </c>
      <c r="JB6" s="118">
        <v>509</v>
      </c>
      <c r="JC6" s="118">
        <v>549</v>
      </c>
      <c r="JD6" s="118">
        <v>549</v>
      </c>
      <c r="JE6" s="125">
        <v>565</v>
      </c>
      <c r="JF6" s="103">
        <f t="shared" ref="JF6:JF69" si="5">+JE6/JD6</f>
        <v>1.029143897996357</v>
      </c>
      <c r="JI6" s="105"/>
      <c r="JK6" s="105"/>
    </row>
    <row r="7" spans="1:293" x14ac:dyDescent="0.2">
      <c r="B7" s="106">
        <v>3</v>
      </c>
      <c r="C7" s="107"/>
      <c r="D7" s="108"/>
      <c r="E7" s="109" t="s">
        <v>65</v>
      </c>
      <c r="F7" s="107"/>
      <c r="G7" s="107" t="s">
        <v>59</v>
      </c>
      <c r="H7" s="107" t="s">
        <v>59</v>
      </c>
      <c r="I7" s="107"/>
      <c r="J7" s="110" t="s">
        <v>66</v>
      </c>
      <c r="K7" s="108" t="s">
        <v>64</v>
      </c>
      <c r="L7" s="111">
        <v>1.26</v>
      </c>
      <c r="M7" s="113">
        <v>1.26</v>
      </c>
      <c r="N7" s="113">
        <v>1.26</v>
      </c>
      <c r="O7" s="113">
        <v>1.26</v>
      </c>
      <c r="P7" s="113">
        <v>1.26</v>
      </c>
      <c r="Q7" s="113">
        <v>1.26</v>
      </c>
      <c r="R7" s="113">
        <v>1.26</v>
      </c>
      <c r="S7" s="113">
        <v>1.26</v>
      </c>
      <c r="T7" s="113">
        <v>1.26</v>
      </c>
      <c r="U7" s="113">
        <v>1.26</v>
      </c>
      <c r="V7" s="113">
        <v>1.26</v>
      </c>
      <c r="W7" s="113">
        <v>1.26</v>
      </c>
      <c r="X7" s="113">
        <v>1.26</v>
      </c>
      <c r="Y7" s="113">
        <v>1.26</v>
      </c>
      <c r="Z7" s="113">
        <v>1.26</v>
      </c>
      <c r="AA7" s="113">
        <v>1.26</v>
      </c>
      <c r="AB7" s="113">
        <v>1.26</v>
      </c>
      <c r="AC7" s="113">
        <v>1.26</v>
      </c>
      <c r="AD7" s="113">
        <v>1.26</v>
      </c>
      <c r="AE7" s="113">
        <v>1.42</v>
      </c>
      <c r="AF7" s="113">
        <v>1.5580000000000001</v>
      </c>
      <c r="AG7" s="113">
        <v>1.7170000000000001</v>
      </c>
      <c r="AH7" s="113">
        <v>1.8759999999999999</v>
      </c>
      <c r="AI7" s="113">
        <v>2.0350000000000001</v>
      </c>
      <c r="AJ7" s="113">
        <v>2.1949999999999998</v>
      </c>
      <c r="AK7" s="113">
        <v>2.3540000000000001</v>
      </c>
      <c r="AL7" s="113">
        <v>2.5129999999999999</v>
      </c>
      <c r="AM7" s="112">
        <v>2.5129999999999999</v>
      </c>
      <c r="AN7" s="113">
        <v>2.5129999999999999</v>
      </c>
      <c r="AO7" s="113">
        <v>2.5129999999999999</v>
      </c>
      <c r="AP7" s="113">
        <v>2.5129999999999999</v>
      </c>
      <c r="AQ7" s="113">
        <v>2.5129999999999999</v>
      </c>
      <c r="AR7" s="113">
        <v>2.5129999999999999</v>
      </c>
      <c r="AS7" s="113">
        <v>2.5129999999999999</v>
      </c>
      <c r="AT7" s="113">
        <v>2.5129999999999999</v>
      </c>
      <c r="AU7" s="113">
        <v>2.5129999999999999</v>
      </c>
      <c r="AV7" s="113">
        <v>2.5129999999999999</v>
      </c>
      <c r="AW7" s="114">
        <v>2.5129999999999999</v>
      </c>
      <c r="AX7" s="114">
        <v>2.5129999999999999</v>
      </c>
      <c r="AY7" s="114">
        <v>2.9</v>
      </c>
      <c r="AZ7" s="114">
        <v>3.24</v>
      </c>
      <c r="BA7" s="114">
        <v>3.24</v>
      </c>
      <c r="BB7" s="114">
        <v>3.24</v>
      </c>
      <c r="BC7" s="114">
        <v>3.24</v>
      </c>
      <c r="BD7" s="115">
        <v>3.24</v>
      </c>
      <c r="BE7" s="114">
        <v>3.24</v>
      </c>
      <c r="BF7" s="114">
        <v>3.24</v>
      </c>
      <c r="BG7" s="114">
        <v>4</v>
      </c>
      <c r="BH7" s="114">
        <v>4</v>
      </c>
      <c r="BI7" s="111">
        <v>4</v>
      </c>
      <c r="BJ7" s="111">
        <v>4</v>
      </c>
      <c r="BK7" s="111">
        <v>4</v>
      </c>
      <c r="BL7" s="111">
        <v>4</v>
      </c>
      <c r="BM7" s="111">
        <v>4.2</v>
      </c>
      <c r="BN7" s="111">
        <v>4.2</v>
      </c>
      <c r="BO7" s="111">
        <v>4.2</v>
      </c>
      <c r="BP7" s="111">
        <v>4.2</v>
      </c>
      <c r="BQ7" s="111">
        <v>4.41</v>
      </c>
      <c r="BR7" s="111">
        <v>4.41</v>
      </c>
      <c r="BS7" s="111">
        <v>4.41</v>
      </c>
      <c r="BT7" s="111">
        <v>4.41</v>
      </c>
      <c r="BU7" s="111">
        <v>5.12</v>
      </c>
      <c r="BV7" s="111">
        <v>5.12</v>
      </c>
      <c r="BW7" s="111">
        <v>5.12</v>
      </c>
      <c r="BX7" s="111">
        <v>5.12</v>
      </c>
      <c r="BY7" s="111">
        <v>5.63</v>
      </c>
      <c r="BZ7" s="111">
        <v>5.63</v>
      </c>
      <c r="CA7" s="111">
        <v>5.96</v>
      </c>
      <c r="CB7" s="111">
        <v>5.96</v>
      </c>
      <c r="CC7" s="111">
        <v>5.96</v>
      </c>
      <c r="CD7" s="111">
        <v>7.75</v>
      </c>
      <c r="CE7" s="111">
        <v>7.75</v>
      </c>
      <c r="CF7" s="111">
        <v>7.75</v>
      </c>
      <c r="CG7" s="111">
        <v>7.75</v>
      </c>
      <c r="CH7" s="111">
        <v>7.75</v>
      </c>
      <c r="CI7" s="111">
        <v>7.75</v>
      </c>
      <c r="CJ7" s="111">
        <v>8.52</v>
      </c>
      <c r="CK7" s="111">
        <v>8.52</v>
      </c>
      <c r="CL7" s="111">
        <v>8.52</v>
      </c>
      <c r="CM7" s="111">
        <v>8.91</v>
      </c>
      <c r="CN7" s="111">
        <v>8.91</v>
      </c>
      <c r="CO7" s="111">
        <v>8.91</v>
      </c>
      <c r="CP7" s="111">
        <v>9.26</v>
      </c>
      <c r="CQ7" s="111">
        <v>9.26</v>
      </c>
      <c r="CR7" s="111">
        <v>9.26</v>
      </c>
      <c r="CS7" s="111">
        <v>9.26</v>
      </c>
      <c r="CT7" s="111">
        <v>9.26</v>
      </c>
      <c r="CU7" s="111">
        <v>9.26</v>
      </c>
      <c r="CV7" s="111">
        <v>9.26</v>
      </c>
      <c r="CW7" s="111">
        <v>9.26</v>
      </c>
      <c r="CX7" s="111">
        <v>10.09</v>
      </c>
      <c r="CY7" s="111">
        <v>10.09</v>
      </c>
      <c r="CZ7" s="111">
        <v>10.09</v>
      </c>
      <c r="DA7" s="111">
        <v>10.09</v>
      </c>
      <c r="DB7" s="111">
        <v>10.7</v>
      </c>
      <c r="DC7" s="111">
        <v>10.7</v>
      </c>
      <c r="DD7" s="111">
        <v>10.7</v>
      </c>
      <c r="DE7" s="111">
        <v>10.7</v>
      </c>
      <c r="DF7" s="111">
        <v>10.7</v>
      </c>
      <c r="DG7" s="111">
        <v>10.7</v>
      </c>
      <c r="DH7" s="111">
        <v>10.7</v>
      </c>
      <c r="DI7" s="111">
        <v>11.88</v>
      </c>
      <c r="DJ7" s="111">
        <v>11.88</v>
      </c>
      <c r="DK7" s="111">
        <v>11.88</v>
      </c>
      <c r="DL7" s="111">
        <v>12.71</v>
      </c>
      <c r="DM7" s="111">
        <v>12.71</v>
      </c>
      <c r="DN7" s="111">
        <v>12.71</v>
      </c>
      <c r="DO7" s="111">
        <v>12.71</v>
      </c>
      <c r="DP7" s="111">
        <v>13.6</v>
      </c>
      <c r="DQ7" s="111">
        <v>13.6</v>
      </c>
      <c r="DR7" s="111">
        <v>13.6</v>
      </c>
      <c r="DS7" s="111">
        <v>13.6</v>
      </c>
      <c r="DT7" s="111">
        <v>15.23</v>
      </c>
      <c r="DU7" s="111">
        <v>15.23</v>
      </c>
      <c r="DV7" s="111">
        <v>15.23</v>
      </c>
      <c r="DW7" s="111">
        <v>15.23</v>
      </c>
      <c r="DX7" s="111">
        <v>16.149999999999999</v>
      </c>
      <c r="DY7" s="111">
        <v>16.149999999999999</v>
      </c>
      <c r="DZ7" s="111">
        <v>16.149999999999999</v>
      </c>
      <c r="EA7" s="111">
        <v>17.11</v>
      </c>
      <c r="EB7" s="111">
        <v>17.11</v>
      </c>
      <c r="EC7" s="111">
        <v>17.11</v>
      </c>
      <c r="ED7" s="111">
        <v>17.11</v>
      </c>
      <c r="EE7" s="111">
        <v>17.11</v>
      </c>
      <c r="EF7" s="111">
        <v>17.11</v>
      </c>
      <c r="EG7" s="111">
        <v>17.11</v>
      </c>
      <c r="EH7" s="111">
        <v>21.99</v>
      </c>
      <c r="EI7" s="111">
        <v>21.99</v>
      </c>
      <c r="EJ7" s="111">
        <v>21.99</v>
      </c>
      <c r="EK7" s="111">
        <v>21.99</v>
      </c>
      <c r="EL7" s="111">
        <v>21.99</v>
      </c>
      <c r="EM7" s="111">
        <v>21.99</v>
      </c>
      <c r="EN7" s="111">
        <v>21.99</v>
      </c>
      <c r="EO7" s="111">
        <v>21.99</v>
      </c>
      <c r="EP7" s="111">
        <v>21.99</v>
      </c>
      <c r="EQ7" s="111">
        <v>21.99</v>
      </c>
      <c r="ER7" s="111">
        <v>21.99</v>
      </c>
      <c r="ES7" s="111">
        <v>21.99</v>
      </c>
      <c r="ET7" s="111">
        <v>25.95</v>
      </c>
      <c r="EU7" s="111">
        <v>25.95</v>
      </c>
      <c r="EV7" s="111">
        <v>25.95</v>
      </c>
      <c r="EW7" s="111">
        <v>27.51</v>
      </c>
      <c r="EX7" s="111">
        <v>27.51</v>
      </c>
      <c r="EY7" s="111">
        <v>27.51</v>
      </c>
      <c r="EZ7" s="111">
        <v>27.51</v>
      </c>
      <c r="FA7" s="111">
        <v>27.51</v>
      </c>
      <c r="FB7" s="111">
        <v>27.51</v>
      </c>
      <c r="FC7" s="111">
        <v>27.51</v>
      </c>
      <c r="FD7" s="111">
        <v>32.39</v>
      </c>
      <c r="FE7" s="111">
        <v>32.39</v>
      </c>
      <c r="FF7" s="111">
        <v>32.39</v>
      </c>
      <c r="FG7" s="111">
        <v>35.630000000000003</v>
      </c>
      <c r="FH7" s="111">
        <v>35.630000000000003</v>
      </c>
      <c r="FI7" s="111">
        <v>35.630000000000003</v>
      </c>
      <c r="FJ7" s="111">
        <v>35.630000000000003</v>
      </c>
      <c r="FK7" s="111">
        <v>35.630000000000003</v>
      </c>
      <c r="FL7" s="111">
        <v>35.630000000000003</v>
      </c>
      <c r="FM7" s="111">
        <v>35.630000000000003</v>
      </c>
      <c r="FN7" s="111">
        <v>35.630000000000003</v>
      </c>
      <c r="FO7" s="111">
        <v>35.630000000000003</v>
      </c>
      <c r="FP7" s="111">
        <v>41.83</v>
      </c>
      <c r="FQ7" s="111">
        <v>41.83</v>
      </c>
      <c r="FR7" s="111">
        <v>41.83</v>
      </c>
      <c r="FS7" s="111">
        <v>41.83</v>
      </c>
      <c r="FT7" s="111">
        <v>45.39</v>
      </c>
      <c r="FU7" s="111">
        <v>45.39</v>
      </c>
      <c r="FV7" s="111">
        <v>45.39</v>
      </c>
      <c r="FW7" s="116">
        <v>45.39</v>
      </c>
      <c r="FX7" s="116">
        <v>45.39</v>
      </c>
      <c r="FY7" s="116">
        <v>45.39</v>
      </c>
      <c r="FZ7" s="116">
        <v>45.39</v>
      </c>
      <c r="GA7" s="116">
        <v>45.39</v>
      </c>
      <c r="GB7" s="117">
        <v>55.38</v>
      </c>
      <c r="GC7" s="116">
        <v>55.38</v>
      </c>
      <c r="GD7" s="116">
        <v>55.38</v>
      </c>
      <c r="GE7" s="116">
        <v>55.38</v>
      </c>
      <c r="GF7" s="117">
        <v>55.38</v>
      </c>
      <c r="GG7" s="118">
        <v>55.38</v>
      </c>
      <c r="GH7" s="117">
        <v>60.82</v>
      </c>
      <c r="GI7" s="117">
        <v>60.82</v>
      </c>
      <c r="GJ7" s="116">
        <v>60.82</v>
      </c>
      <c r="GK7" s="116">
        <v>63.09</v>
      </c>
      <c r="GL7" s="116">
        <v>63.09</v>
      </c>
      <c r="GM7" s="117">
        <v>63.09</v>
      </c>
      <c r="GN7" s="117">
        <v>70.03</v>
      </c>
      <c r="GO7" s="119">
        <v>70.03</v>
      </c>
      <c r="GP7" s="120">
        <v>70.03</v>
      </c>
      <c r="GQ7" s="120">
        <v>77.040000000000006</v>
      </c>
      <c r="GR7" s="120">
        <v>77.040000000000006</v>
      </c>
      <c r="GS7" s="120">
        <v>77.040000000000006</v>
      </c>
      <c r="GT7" s="118">
        <v>77.040000000000006</v>
      </c>
      <c r="GU7" s="118">
        <v>77.040000000000006</v>
      </c>
      <c r="GV7" s="118">
        <v>77.040000000000006</v>
      </c>
      <c r="GW7" s="118">
        <v>77.040000000000006</v>
      </c>
      <c r="GX7" s="118">
        <v>78.19</v>
      </c>
      <c r="GY7" s="118">
        <v>79.349999999999994</v>
      </c>
      <c r="GZ7" s="118">
        <v>87.28</v>
      </c>
      <c r="HA7" s="118">
        <v>87.28</v>
      </c>
      <c r="HB7" s="118">
        <v>87.28</v>
      </c>
      <c r="HC7" s="118">
        <v>87.28</v>
      </c>
      <c r="HD7" s="118">
        <v>91.65</v>
      </c>
      <c r="HE7" s="118">
        <v>95.31</v>
      </c>
      <c r="HF7" s="118">
        <v>98.17</v>
      </c>
      <c r="HG7" s="118">
        <v>101.03</v>
      </c>
      <c r="HH7" s="121">
        <v>101.03</v>
      </c>
      <c r="HI7" s="118">
        <v>104.06</v>
      </c>
      <c r="HJ7" s="118">
        <v>104.06</v>
      </c>
      <c r="HK7" s="118">
        <v>111.34</v>
      </c>
      <c r="HL7" s="118">
        <v>122.48</v>
      </c>
      <c r="HM7" s="118">
        <v>128.6</v>
      </c>
      <c r="HN7" s="118">
        <v>128.6</v>
      </c>
      <c r="HO7" s="118">
        <v>134.11000000000001</v>
      </c>
      <c r="HP7" s="118">
        <v>138.81</v>
      </c>
      <c r="HQ7" s="118">
        <v>138.81</v>
      </c>
      <c r="HR7" s="118">
        <v>149.65</v>
      </c>
      <c r="HS7" s="118">
        <v>158.63</v>
      </c>
      <c r="HT7" s="122">
        <v>158.63</v>
      </c>
      <c r="HU7" s="123">
        <v>168.32</v>
      </c>
      <c r="HV7" s="118">
        <v>175.06</v>
      </c>
      <c r="HW7" s="118">
        <v>175.06</v>
      </c>
      <c r="HX7" s="118">
        <v>175.06</v>
      </c>
      <c r="HY7" s="118">
        <v>175.06</v>
      </c>
      <c r="HZ7" s="118">
        <v>175.06</v>
      </c>
      <c r="IA7" s="118">
        <v>175.06</v>
      </c>
      <c r="IB7" s="118">
        <v>175.06</v>
      </c>
      <c r="IC7" s="118">
        <v>175.06</v>
      </c>
      <c r="ID7" s="118">
        <v>175.06</v>
      </c>
      <c r="IE7" s="118">
        <v>218.82</v>
      </c>
      <c r="IF7" s="118">
        <v>218.82</v>
      </c>
      <c r="IG7" s="123">
        <v>218.82</v>
      </c>
      <c r="IH7" s="118">
        <v>232.82</v>
      </c>
      <c r="II7" s="118">
        <v>232.82</v>
      </c>
      <c r="IJ7" s="123">
        <v>260.76</v>
      </c>
      <c r="IK7" s="118">
        <v>260.76</v>
      </c>
      <c r="IL7" s="118">
        <v>260.76</v>
      </c>
      <c r="IM7" s="118">
        <v>284.05</v>
      </c>
      <c r="IN7" s="118">
        <v>284.05</v>
      </c>
      <c r="IO7" s="118">
        <v>295.69</v>
      </c>
      <c r="IP7" s="118">
        <v>311.99</v>
      </c>
      <c r="IQ7" s="118">
        <v>311.99</v>
      </c>
      <c r="IR7" s="118">
        <v>311.99</v>
      </c>
      <c r="IS7" s="124">
        <v>323.63</v>
      </c>
      <c r="IT7" s="118">
        <v>339.46</v>
      </c>
      <c r="IU7" s="118">
        <v>358.55</v>
      </c>
      <c r="IV7" s="118">
        <v>358.55</v>
      </c>
      <c r="IW7" s="118">
        <v>394</v>
      </c>
      <c r="IX7" s="118">
        <v>430</v>
      </c>
      <c r="IY7" s="118">
        <v>430</v>
      </c>
      <c r="IZ7" s="118">
        <v>459</v>
      </c>
      <c r="JA7" s="118">
        <v>506</v>
      </c>
      <c r="JB7" s="118">
        <v>552</v>
      </c>
      <c r="JC7" s="118">
        <v>595</v>
      </c>
      <c r="JD7" s="118">
        <v>595</v>
      </c>
      <c r="JE7" s="125">
        <v>613</v>
      </c>
      <c r="JF7" s="103">
        <f t="shared" si="5"/>
        <v>1.030252100840336</v>
      </c>
      <c r="JI7" s="105"/>
      <c r="JK7" s="105"/>
    </row>
    <row r="8" spans="1:293" ht="31.5" x14ac:dyDescent="0.2">
      <c r="B8" s="106">
        <v>4</v>
      </c>
      <c r="C8" s="107"/>
      <c r="D8" s="108"/>
      <c r="E8" s="109" t="s">
        <v>67</v>
      </c>
      <c r="F8" s="107"/>
      <c r="G8" s="107" t="s">
        <v>59</v>
      </c>
      <c r="H8" s="107" t="s">
        <v>59</v>
      </c>
      <c r="I8" s="107"/>
      <c r="J8" s="110" t="s">
        <v>68</v>
      </c>
      <c r="K8" s="108" t="s">
        <v>64</v>
      </c>
      <c r="L8" s="111">
        <v>1.37</v>
      </c>
      <c r="M8" s="113">
        <v>1.37</v>
      </c>
      <c r="N8" s="113">
        <v>1.37</v>
      </c>
      <c r="O8" s="113">
        <v>1.37</v>
      </c>
      <c r="P8" s="113">
        <v>1.37</v>
      </c>
      <c r="Q8" s="113">
        <v>1.37</v>
      </c>
      <c r="R8" s="113">
        <v>1.37</v>
      </c>
      <c r="S8" s="113">
        <v>1.37</v>
      </c>
      <c r="T8" s="113">
        <v>1.37</v>
      </c>
      <c r="U8" s="113">
        <v>1.37</v>
      </c>
      <c r="V8" s="113">
        <v>1.37</v>
      </c>
      <c r="W8" s="113">
        <v>1.37</v>
      </c>
      <c r="X8" s="113">
        <v>1.37</v>
      </c>
      <c r="Y8" s="113">
        <v>1.37</v>
      </c>
      <c r="Z8" s="113">
        <v>1.37</v>
      </c>
      <c r="AA8" s="113">
        <v>1.37</v>
      </c>
      <c r="AB8" s="113">
        <v>1.37</v>
      </c>
      <c r="AC8" s="113">
        <v>1.37</v>
      </c>
      <c r="AD8" s="113">
        <v>1.37</v>
      </c>
      <c r="AE8" s="113">
        <v>1.5189999999999999</v>
      </c>
      <c r="AF8" s="113">
        <v>1.6779999999999999</v>
      </c>
      <c r="AG8" s="113">
        <v>1.837</v>
      </c>
      <c r="AH8" s="113">
        <v>1.996</v>
      </c>
      <c r="AI8" s="113">
        <v>2.1549999999999998</v>
      </c>
      <c r="AJ8" s="113">
        <v>2.3149999999999999</v>
      </c>
      <c r="AK8" s="113">
        <v>2.4740000000000002</v>
      </c>
      <c r="AL8" s="113">
        <v>2.633</v>
      </c>
      <c r="AM8" s="112">
        <v>2.633</v>
      </c>
      <c r="AN8" s="113">
        <v>2.633</v>
      </c>
      <c r="AO8" s="113">
        <v>2.633</v>
      </c>
      <c r="AP8" s="113">
        <v>2.633</v>
      </c>
      <c r="AQ8" s="113">
        <v>2.633</v>
      </c>
      <c r="AR8" s="113">
        <v>2.633</v>
      </c>
      <c r="AS8" s="113">
        <v>2.633</v>
      </c>
      <c r="AT8" s="113">
        <v>2.633</v>
      </c>
      <c r="AU8" s="113">
        <v>2.633</v>
      </c>
      <c r="AV8" s="113">
        <v>2.633</v>
      </c>
      <c r="AW8" s="114">
        <v>2.633</v>
      </c>
      <c r="AX8" s="114">
        <v>2.633</v>
      </c>
      <c r="AY8" s="114">
        <v>3.49</v>
      </c>
      <c r="AZ8" s="114">
        <v>3.83</v>
      </c>
      <c r="BA8" s="114">
        <v>3.83</v>
      </c>
      <c r="BB8" s="114">
        <v>3.83</v>
      </c>
      <c r="BC8" s="114">
        <v>3.83</v>
      </c>
      <c r="BD8" s="115">
        <v>3.83</v>
      </c>
      <c r="BE8" s="114">
        <v>3.83</v>
      </c>
      <c r="BF8" s="114">
        <v>3.83</v>
      </c>
      <c r="BG8" s="114">
        <v>4.7300000000000004</v>
      </c>
      <c r="BH8" s="114">
        <v>4.7300000000000004</v>
      </c>
      <c r="BI8" s="111">
        <v>4.7300000000000004</v>
      </c>
      <c r="BJ8" s="111">
        <v>4.7300000000000004</v>
      </c>
      <c r="BK8" s="111">
        <v>4.7300000000000004</v>
      </c>
      <c r="BL8" s="111">
        <v>4.7300000000000004</v>
      </c>
      <c r="BM8" s="111">
        <v>4.96</v>
      </c>
      <c r="BN8" s="111">
        <v>4.96</v>
      </c>
      <c r="BO8" s="111">
        <v>4.96</v>
      </c>
      <c r="BP8" s="111">
        <v>4.96</v>
      </c>
      <c r="BQ8" s="111">
        <v>5.2</v>
      </c>
      <c r="BR8" s="111">
        <v>5.2</v>
      </c>
      <c r="BS8" s="111">
        <v>5.2</v>
      </c>
      <c r="BT8" s="111">
        <v>5.2</v>
      </c>
      <c r="BU8" s="111">
        <v>6.04</v>
      </c>
      <c r="BV8" s="111">
        <v>6.04</v>
      </c>
      <c r="BW8" s="111">
        <v>6.04</v>
      </c>
      <c r="BX8" s="111">
        <v>6.04</v>
      </c>
      <c r="BY8" s="111">
        <v>6.64</v>
      </c>
      <c r="BZ8" s="111">
        <v>6.64</v>
      </c>
      <c r="CA8" s="111">
        <v>7.04</v>
      </c>
      <c r="CB8" s="111">
        <v>7.04</v>
      </c>
      <c r="CC8" s="111">
        <v>7.04</v>
      </c>
      <c r="CD8" s="111">
        <v>9.1</v>
      </c>
      <c r="CE8" s="111">
        <v>9.1</v>
      </c>
      <c r="CF8" s="111">
        <v>9.1</v>
      </c>
      <c r="CG8" s="111">
        <v>9.1</v>
      </c>
      <c r="CH8" s="111">
        <v>9.1</v>
      </c>
      <c r="CI8" s="111">
        <v>9.1</v>
      </c>
      <c r="CJ8" s="111">
        <v>10.01</v>
      </c>
      <c r="CK8" s="111">
        <v>10.01</v>
      </c>
      <c r="CL8" s="111">
        <v>10.01</v>
      </c>
      <c r="CM8" s="111">
        <v>10.46</v>
      </c>
      <c r="CN8" s="111">
        <v>10.46</v>
      </c>
      <c r="CO8" s="111">
        <v>10.46</v>
      </c>
      <c r="CP8" s="111">
        <v>10.87</v>
      </c>
      <c r="CQ8" s="111">
        <v>10.87</v>
      </c>
      <c r="CR8" s="111">
        <v>10.87</v>
      </c>
      <c r="CS8" s="111">
        <v>10.87</v>
      </c>
      <c r="CT8" s="111">
        <v>10.87</v>
      </c>
      <c r="CU8" s="111">
        <v>10.87</v>
      </c>
      <c r="CV8" s="111">
        <v>10.87</v>
      </c>
      <c r="CW8" s="111">
        <v>10.87</v>
      </c>
      <c r="CX8" s="111">
        <v>11.85</v>
      </c>
      <c r="CY8" s="111">
        <v>11.85</v>
      </c>
      <c r="CZ8" s="111">
        <v>11.85</v>
      </c>
      <c r="DA8" s="111">
        <v>11.85</v>
      </c>
      <c r="DB8" s="111">
        <v>12.56</v>
      </c>
      <c r="DC8" s="111">
        <v>12.56</v>
      </c>
      <c r="DD8" s="111">
        <v>12.56</v>
      </c>
      <c r="DE8" s="111">
        <v>12.56</v>
      </c>
      <c r="DF8" s="111">
        <v>12.56</v>
      </c>
      <c r="DG8" s="111">
        <v>12.56</v>
      </c>
      <c r="DH8" s="111">
        <v>12.56</v>
      </c>
      <c r="DI8" s="111">
        <v>13.94</v>
      </c>
      <c r="DJ8" s="111">
        <v>13.94</v>
      </c>
      <c r="DK8" s="111">
        <v>13.94</v>
      </c>
      <c r="DL8" s="111">
        <v>14.92</v>
      </c>
      <c r="DM8" s="111">
        <v>14.92</v>
      </c>
      <c r="DN8" s="111">
        <v>14.92</v>
      </c>
      <c r="DO8" s="111">
        <v>14.92</v>
      </c>
      <c r="DP8" s="111">
        <v>15.96</v>
      </c>
      <c r="DQ8" s="111">
        <v>15.96</v>
      </c>
      <c r="DR8" s="111">
        <v>15.96</v>
      </c>
      <c r="DS8" s="111">
        <v>15.96</v>
      </c>
      <c r="DT8" s="111">
        <v>17.88</v>
      </c>
      <c r="DU8" s="111">
        <v>17.88</v>
      </c>
      <c r="DV8" s="111">
        <v>17.88</v>
      </c>
      <c r="DW8" s="111">
        <v>17.88</v>
      </c>
      <c r="DX8" s="111">
        <v>18.95</v>
      </c>
      <c r="DY8" s="111">
        <v>18.95</v>
      </c>
      <c r="DZ8" s="111">
        <v>18.95</v>
      </c>
      <c r="EA8" s="111">
        <v>20.079999999999998</v>
      </c>
      <c r="EB8" s="111">
        <v>20.079999999999998</v>
      </c>
      <c r="EC8" s="111">
        <v>20.079999999999998</v>
      </c>
      <c r="ED8" s="111">
        <v>20.079999999999998</v>
      </c>
      <c r="EE8" s="111">
        <v>20.079999999999998</v>
      </c>
      <c r="EF8" s="111">
        <v>20.079999999999998</v>
      </c>
      <c r="EG8" s="111">
        <v>20.079999999999998</v>
      </c>
      <c r="EH8" s="111">
        <v>25.82</v>
      </c>
      <c r="EI8" s="111">
        <v>25.82</v>
      </c>
      <c r="EJ8" s="111">
        <v>25.82</v>
      </c>
      <c r="EK8" s="111">
        <v>25.82</v>
      </c>
      <c r="EL8" s="111">
        <v>25.82</v>
      </c>
      <c r="EM8" s="111">
        <v>25.82</v>
      </c>
      <c r="EN8" s="111">
        <v>25.82</v>
      </c>
      <c r="EO8" s="111">
        <v>25.82</v>
      </c>
      <c r="EP8" s="111">
        <v>25.82</v>
      </c>
      <c r="EQ8" s="111">
        <v>25.82</v>
      </c>
      <c r="ER8" s="111">
        <v>25.82</v>
      </c>
      <c r="ES8" s="111">
        <v>25.82</v>
      </c>
      <c r="ET8" s="111">
        <v>30.47</v>
      </c>
      <c r="EU8" s="111">
        <v>30.47</v>
      </c>
      <c r="EV8" s="111">
        <v>30.47</v>
      </c>
      <c r="EW8" s="111">
        <v>32.200000000000003</v>
      </c>
      <c r="EX8" s="111">
        <v>32.200000000000003</v>
      </c>
      <c r="EY8" s="111">
        <v>32.299999999999997</v>
      </c>
      <c r="EZ8" s="111">
        <v>32.299999999999997</v>
      </c>
      <c r="FA8" s="111">
        <v>32.299999999999997</v>
      </c>
      <c r="FB8" s="111">
        <v>32.299999999999997</v>
      </c>
      <c r="FC8" s="111">
        <v>32.299999999999997</v>
      </c>
      <c r="FD8" s="111">
        <v>38.01</v>
      </c>
      <c r="FE8" s="111">
        <v>38.01</v>
      </c>
      <c r="FF8" s="111">
        <v>38.01</v>
      </c>
      <c r="FG8" s="111">
        <v>41.81</v>
      </c>
      <c r="FH8" s="111">
        <v>41.81</v>
      </c>
      <c r="FI8" s="111">
        <v>41.81</v>
      </c>
      <c r="FJ8" s="111">
        <v>41.81</v>
      </c>
      <c r="FK8" s="111">
        <v>41.81</v>
      </c>
      <c r="FL8" s="111">
        <v>41.81</v>
      </c>
      <c r="FM8" s="111">
        <v>41.81</v>
      </c>
      <c r="FN8" s="111">
        <v>41.81</v>
      </c>
      <c r="FO8" s="111">
        <v>41.81</v>
      </c>
      <c r="FP8" s="111">
        <v>49.08</v>
      </c>
      <c r="FQ8" s="111">
        <v>49.08</v>
      </c>
      <c r="FR8" s="111">
        <v>49.08</v>
      </c>
      <c r="FS8" s="111">
        <v>49.08</v>
      </c>
      <c r="FT8" s="111">
        <v>53.27</v>
      </c>
      <c r="FU8" s="111">
        <v>53.27</v>
      </c>
      <c r="FV8" s="111">
        <v>53.27</v>
      </c>
      <c r="FW8" s="116">
        <v>53.27</v>
      </c>
      <c r="FX8" s="116">
        <v>53.27</v>
      </c>
      <c r="FY8" s="116">
        <v>53.27</v>
      </c>
      <c r="FZ8" s="116">
        <v>53.27</v>
      </c>
      <c r="GA8" s="116">
        <v>53.27</v>
      </c>
      <c r="GB8" s="117">
        <v>64.989999999999995</v>
      </c>
      <c r="GC8" s="116">
        <v>64.989999999999995</v>
      </c>
      <c r="GD8" s="116">
        <v>64.989999999999995</v>
      </c>
      <c r="GE8" s="116">
        <v>64.989999999999995</v>
      </c>
      <c r="GF8" s="117">
        <v>64.989999999999995</v>
      </c>
      <c r="GG8" s="118">
        <v>64.989999999999995</v>
      </c>
      <c r="GH8" s="117">
        <v>71.38</v>
      </c>
      <c r="GI8" s="117">
        <v>71.38</v>
      </c>
      <c r="GJ8" s="116">
        <v>71.38</v>
      </c>
      <c r="GK8" s="116">
        <v>74.05</v>
      </c>
      <c r="GL8" s="116">
        <v>74.05</v>
      </c>
      <c r="GM8" s="117">
        <v>74.05</v>
      </c>
      <c r="GN8" s="117">
        <v>82.19</v>
      </c>
      <c r="GO8" s="119">
        <v>82.19</v>
      </c>
      <c r="GP8" s="120">
        <v>82.19</v>
      </c>
      <c r="GQ8" s="120">
        <v>90.41</v>
      </c>
      <c r="GR8" s="120">
        <v>90.41</v>
      </c>
      <c r="GS8" s="120">
        <v>90.41</v>
      </c>
      <c r="GT8" s="118">
        <v>90.41</v>
      </c>
      <c r="GU8" s="118">
        <v>90.41</v>
      </c>
      <c r="GV8" s="118">
        <v>90.41</v>
      </c>
      <c r="GW8" s="118">
        <v>90.41</v>
      </c>
      <c r="GX8" s="118">
        <v>91.77</v>
      </c>
      <c r="GY8" s="118">
        <v>93.12</v>
      </c>
      <c r="GZ8" s="118">
        <v>102.43</v>
      </c>
      <c r="HA8" s="118">
        <v>102.43</v>
      </c>
      <c r="HB8" s="118">
        <v>102.43</v>
      </c>
      <c r="HC8" s="118">
        <v>102.43</v>
      </c>
      <c r="HD8" s="118">
        <v>107.56</v>
      </c>
      <c r="HE8" s="118">
        <v>111.86</v>
      </c>
      <c r="HF8" s="118">
        <v>115.21</v>
      </c>
      <c r="HG8" s="118">
        <v>118.57</v>
      </c>
      <c r="HH8" s="121">
        <v>118.57</v>
      </c>
      <c r="HI8" s="118">
        <v>122.13</v>
      </c>
      <c r="HJ8" s="118">
        <v>122.13</v>
      </c>
      <c r="HK8" s="118">
        <v>130.68</v>
      </c>
      <c r="HL8" s="118">
        <v>143.74</v>
      </c>
      <c r="HM8" s="118">
        <v>150.93</v>
      </c>
      <c r="HN8" s="118">
        <v>150.93</v>
      </c>
      <c r="HO8" s="118">
        <v>157.4</v>
      </c>
      <c r="HP8" s="118">
        <v>162.91</v>
      </c>
      <c r="HQ8" s="118">
        <v>162.91</v>
      </c>
      <c r="HR8" s="118">
        <v>175.63</v>
      </c>
      <c r="HS8" s="118">
        <v>186.17</v>
      </c>
      <c r="HT8" s="122">
        <v>186.17</v>
      </c>
      <c r="HU8" s="123">
        <v>197.55</v>
      </c>
      <c r="HV8" s="118">
        <v>205.45</v>
      </c>
      <c r="HW8" s="118">
        <v>205.45</v>
      </c>
      <c r="HX8" s="118">
        <v>205.45</v>
      </c>
      <c r="HY8" s="118">
        <v>205.45</v>
      </c>
      <c r="HZ8" s="118">
        <v>205.45</v>
      </c>
      <c r="IA8" s="118">
        <v>205.45</v>
      </c>
      <c r="IB8" s="118">
        <v>205.45</v>
      </c>
      <c r="IC8" s="118">
        <v>205.45</v>
      </c>
      <c r="ID8" s="118">
        <v>205.45</v>
      </c>
      <c r="IE8" s="118">
        <v>256.81</v>
      </c>
      <c r="IF8" s="118">
        <v>256.81</v>
      </c>
      <c r="IG8" s="123">
        <v>256.81</v>
      </c>
      <c r="IH8" s="118">
        <v>273.24</v>
      </c>
      <c r="II8" s="118">
        <v>273.24</v>
      </c>
      <c r="IJ8" s="123">
        <v>306.02999999999997</v>
      </c>
      <c r="IK8" s="118">
        <v>306.02999999999997</v>
      </c>
      <c r="IL8" s="118">
        <v>306.02999999999997</v>
      </c>
      <c r="IM8" s="118">
        <v>333.36</v>
      </c>
      <c r="IN8" s="118">
        <v>333.36</v>
      </c>
      <c r="IO8" s="118">
        <v>347.02</v>
      </c>
      <c r="IP8" s="118">
        <v>366.15</v>
      </c>
      <c r="IQ8" s="118">
        <v>366.15</v>
      </c>
      <c r="IR8" s="118">
        <v>366.15</v>
      </c>
      <c r="IS8" s="124">
        <v>379.81</v>
      </c>
      <c r="IT8" s="118">
        <v>398.39</v>
      </c>
      <c r="IU8" s="118">
        <v>420.79</v>
      </c>
      <c r="IV8" s="118">
        <v>420.79</v>
      </c>
      <c r="IW8" s="118">
        <v>463</v>
      </c>
      <c r="IX8" s="118">
        <v>505</v>
      </c>
      <c r="IY8" s="118">
        <v>505</v>
      </c>
      <c r="IZ8" s="118">
        <v>539</v>
      </c>
      <c r="JA8" s="118">
        <v>593</v>
      </c>
      <c r="JB8" s="118">
        <v>648</v>
      </c>
      <c r="JC8" s="118">
        <v>699</v>
      </c>
      <c r="JD8" s="118">
        <v>699</v>
      </c>
      <c r="JE8" s="125">
        <v>720</v>
      </c>
      <c r="JF8" s="103">
        <f t="shared" si="5"/>
        <v>1.0300429184549356</v>
      </c>
      <c r="JG8" s="104"/>
      <c r="JI8" s="105"/>
      <c r="JK8" s="105"/>
    </row>
    <row r="9" spans="1:293" x14ac:dyDescent="0.2">
      <c r="B9" s="106">
        <v>6</v>
      </c>
      <c r="C9" s="107"/>
      <c r="D9" s="108"/>
      <c r="E9" s="109" t="s">
        <v>69</v>
      </c>
      <c r="F9" s="107"/>
      <c r="G9" s="107"/>
      <c r="H9" s="107"/>
      <c r="I9" s="107"/>
      <c r="J9" s="108"/>
      <c r="K9" s="108" t="s">
        <v>70</v>
      </c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2"/>
      <c r="X9" s="112"/>
      <c r="Y9" s="112"/>
      <c r="Z9" s="112"/>
      <c r="AA9" s="113"/>
      <c r="AB9" s="113"/>
      <c r="AC9" s="113"/>
      <c r="AD9" s="113"/>
      <c r="AE9" s="113"/>
      <c r="AF9" s="113"/>
      <c r="AG9" s="112"/>
      <c r="AH9" s="112"/>
      <c r="AI9" s="113"/>
      <c r="AJ9" s="113"/>
      <c r="AK9" s="112"/>
      <c r="AL9" s="112"/>
      <c r="AM9" s="112"/>
      <c r="AN9" s="112"/>
      <c r="AO9" s="112"/>
      <c r="AP9" s="112"/>
      <c r="AQ9" s="113"/>
      <c r="AR9" s="113"/>
      <c r="AS9" s="113"/>
      <c r="AT9" s="113"/>
      <c r="AU9" s="113"/>
      <c r="AV9" s="113"/>
      <c r="AW9" s="114"/>
      <c r="AX9" s="114"/>
      <c r="AY9" s="114"/>
      <c r="AZ9" s="114"/>
      <c r="BA9" s="114"/>
      <c r="BB9" s="114"/>
      <c r="BC9" s="114"/>
      <c r="BD9" s="115"/>
      <c r="BE9" s="114"/>
      <c r="BF9" s="115"/>
      <c r="BG9" s="115"/>
      <c r="BH9" s="115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6" t="s">
        <v>71</v>
      </c>
      <c r="FX9" s="116" t="s">
        <v>71</v>
      </c>
      <c r="FY9" s="116" t="s">
        <v>71</v>
      </c>
      <c r="FZ9" s="116" t="s">
        <v>71</v>
      </c>
      <c r="GA9" s="116" t="s">
        <v>71</v>
      </c>
      <c r="GB9" s="117"/>
      <c r="GC9" s="116"/>
      <c r="GD9" s="116"/>
      <c r="GE9" s="116"/>
      <c r="GF9" s="117"/>
      <c r="GG9" s="118"/>
      <c r="GH9" s="117"/>
      <c r="GI9" s="117"/>
      <c r="GJ9" s="116"/>
      <c r="GK9" s="116"/>
      <c r="GL9" s="116"/>
      <c r="GM9" s="117"/>
      <c r="GN9" s="117"/>
      <c r="GO9" s="119"/>
      <c r="GP9" s="120"/>
      <c r="GQ9" s="120"/>
      <c r="GR9" s="120">
        <v>0</v>
      </c>
      <c r="GS9" s="120">
        <v>0</v>
      </c>
      <c r="GT9" s="118">
        <v>0</v>
      </c>
      <c r="GU9" s="118">
        <v>0</v>
      </c>
      <c r="GV9" s="118" t="s">
        <v>71</v>
      </c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21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22"/>
      <c r="HU9" s="123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23"/>
      <c r="IH9" s="118"/>
      <c r="II9" s="118"/>
      <c r="IJ9" s="123"/>
      <c r="IK9" s="118"/>
      <c r="IL9" s="118"/>
      <c r="IM9" s="118"/>
      <c r="IN9" s="118"/>
      <c r="IO9" s="118"/>
      <c r="IP9" s="118"/>
      <c r="IQ9" s="118"/>
      <c r="IR9" s="118"/>
      <c r="IS9" s="124"/>
      <c r="IT9" s="118"/>
      <c r="IU9" s="118"/>
      <c r="IV9" s="118"/>
      <c r="IW9" s="118"/>
      <c r="IX9" s="118"/>
      <c r="IY9" s="118"/>
      <c r="IZ9" s="118"/>
      <c r="JA9" s="118"/>
      <c r="JB9" s="118"/>
      <c r="JC9" s="118"/>
      <c r="JD9" s="118"/>
      <c r="JE9" s="125"/>
      <c r="JF9" s="103"/>
    </row>
    <row r="10" spans="1:293" ht="31.5" hidden="1" x14ac:dyDescent="0.2">
      <c r="B10" s="126">
        <v>8</v>
      </c>
      <c r="C10" s="127"/>
      <c r="D10" s="128"/>
      <c r="E10" s="129" t="s">
        <v>72</v>
      </c>
      <c r="F10" s="130"/>
      <c r="G10" s="130" t="s">
        <v>73</v>
      </c>
      <c r="H10" s="130" t="s">
        <v>74</v>
      </c>
      <c r="I10" s="130"/>
      <c r="J10" s="129" t="s">
        <v>75</v>
      </c>
      <c r="K10" s="128" t="s">
        <v>76</v>
      </c>
      <c r="L10" s="131"/>
      <c r="M10" s="131">
        <v>0</v>
      </c>
      <c r="N10" s="131">
        <v>0</v>
      </c>
      <c r="O10" s="131">
        <v>0</v>
      </c>
      <c r="P10" s="131">
        <v>0</v>
      </c>
      <c r="Q10" s="131">
        <v>0</v>
      </c>
      <c r="R10" s="131">
        <v>0</v>
      </c>
      <c r="S10" s="131">
        <v>0.56999999999999995</v>
      </c>
      <c r="T10" s="131">
        <v>0.56999999999999995</v>
      </c>
      <c r="U10" s="131">
        <v>0.56999999999999995</v>
      </c>
      <c r="V10" s="131">
        <v>0.56999999999999995</v>
      </c>
      <c r="W10" s="131">
        <v>0.56999999999999995</v>
      </c>
      <c r="X10" s="131">
        <v>0.56999999999999995</v>
      </c>
      <c r="Y10" s="131">
        <v>0.74</v>
      </c>
      <c r="Z10" s="131">
        <v>0.74</v>
      </c>
      <c r="AA10" s="131">
        <v>0.85</v>
      </c>
      <c r="AB10" s="131">
        <v>0.85</v>
      </c>
      <c r="AC10" s="131">
        <v>1.1399999999999999</v>
      </c>
      <c r="AD10" s="131">
        <v>1.1399999999999999</v>
      </c>
      <c r="AE10" s="131">
        <v>0.99399999999999999</v>
      </c>
      <c r="AF10" s="131">
        <v>0.85199999999999998</v>
      </c>
      <c r="AG10" s="131">
        <v>0.71</v>
      </c>
      <c r="AH10" s="131">
        <v>0.56799999999999995</v>
      </c>
      <c r="AI10" s="131">
        <v>0.42599999999999999</v>
      </c>
      <c r="AJ10" s="131">
        <v>0.28409090909090912</v>
      </c>
      <c r="AK10" s="131">
        <v>0.42613636363636365</v>
      </c>
      <c r="AL10" s="131">
        <v>0.28409090909090912</v>
      </c>
      <c r="AM10" s="131">
        <v>0.28409090909090912</v>
      </c>
      <c r="AN10" s="131">
        <v>0.28409090909090912</v>
      </c>
      <c r="AO10" s="131">
        <v>0.28399999999999997</v>
      </c>
      <c r="AP10" s="131">
        <v>0.28399999999999997</v>
      </c>
      <c r="AQ10" s="131">
        <v>0.28399999999999997</v>
      </c>
      <c r="AR10" s="131">
        <v>0.28399999999999997</v>
      </c>
      <c r="AS10" s="131">
        <v>0.28399999999999997</v>
      </c>
      <c r="AT10" s="131">
        <v>0.28399999999999997</v>
      </c>
      <c r="AU10" s="131">
        <v>0.28399999999999997</v>
      </c>
      <c r="AV10" s="131">
        <v>0.28399999999999997</v>
      </c>
      <c r="AW10" s="132">
        <v>0.85199999999999998</v>
      </c>
      <c r="AX10" s="132">
        <v>0.85199999999999998</v>
      </c>
      <c r="AY10" s="132"/>
      <c r="AZ10" s="132"/>
      <c r="BA10" s="132"/>
      <c r="BB10" s="132"/>
      <c r="BC10" s="132"/>
      <c r="BD10" s="133"/>
      <c r="BE10" s="132"/>
      <c r="BF10" s="133"/>
      <c r="BG10" s="133"/>
      <c r="BH10" s="133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16" t="s">
        <v>71</v>
      </c>
      <c r="FX10" s="116" t="s">
        <v>71</v>
      </c>
      <c r="FY10" s="116" t="s">
        <v>71</v>
      </c>
      <c r="FZ10" s="116" t="s">
        <v>71</v>
      </c>
      <c r="GA10" s="116" t="s">
        <v>71</v>
      </c>
      <c r="GB10" s="117"/>
      <c r="GC10" s="116"/>
      <c r="GD10" s="116"/>
      <c r="GE10" s="116"/>
      <c r="GF10" s="117"/>
      <c r="GG10" s="118"/>
      <c r="GH10" s="117"/>
      <c r="GI10" s="117"/>
      <c r="GJ10" s="116"/>
      <c r="GK10" s="116"/>
      <c r="GL10" s="116"/>
      <c r="GM10" s="117"/>
      <c r="GN10" s="117"/>
      <c r="GO10" s="119"/>
      <c r="GP10" s="120"/>
      <c r="GQ10" s="120"/>
      <c r="GR10" s="120">
        <v>0</v>
      </c>
      <c r="GS10" s="120">
        <v>0</v>
      </c>
      <c r="GT10" s="118">
        <v>0</v>
      </c>
      <c r="GU10" s="118">
        <v>0</v>
      </c>
      <c r="GV10" s="118" t="s">
        <v>71</v>
      </c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21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22"/>
      <c r="HU10" s="123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23"/>
      <c r="IH10" s="118"/>
      <c r="II10" s="118"/>
      <c r="IJ10" s="123"/>
      <c r="IK10" s="118"/>
      <c r="IL10" s="118"/>
      <c r="IM10" s="118"/>
      <c r="IN10" s="118"/>
      <c r="IO10" s="118"/>
      <c r="IP10" s="118"/>
      <c r="IQ10" s="118"/>
      <c r="IR10" s="118"/>
      <c r="IS10" s="124"/>
      <c r="IT10" s="118"/>
      <c r="IU10" s="118"/>
      <c r="IV10" s="118"/>
      <c r="IW10" s="118"/>
      <c r="IX10" s="118"/>
      <c r="IY10" s="118"/>
      <c r="IZ10" s="118"/>
      <c r="JA10" s="118"/>
      <c r="JB10" s="118"/>
      <c r="JC10" s="118"/>
      <c r="JD10" s="118"/>
      <c r="JE10" s="125"/>
      <c r="JF10" s="103" t="e">
        <f t="shared" si="5"/>
        <v>#DIV/0!</v>
      </c>
    </row>
    <row r="11" spans="1:293" hidden="1" x14ac:dyDescent="0.2">
      <c r="B11" s="106" t="s">
        <v>77</v>
      </c>
      <c r="C11" s="107"/>
      <c r="D11" s="108"/>
      <c r="E11" s="109" t="s">
        <v>78</v>
      </c>
      <c r="F11" s="107"/>
      <c r="G11" s="107" t="s">
        <v>73</v>
      </c>
      <c r="H11" s="107" t="s">
        <v>74</v>
      </c>
      <c r="I11" s="107"/>
      <c r="J11" s="135" t="s">
        <v>60</v>
      </c>
      <c r="K11" s="438" t="s">
        <v>79</v>
      </c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>
        <v>0.28399999999999997</v>
      </c>
      <c r="AP11" s="113"/>
      <c r="AQ11" s="113"/>
      <c r="AR11" s="113"/>
      <c r="AS11" s="113"/>
      <c r="AT11" s="113"/>
      <c r="AU11" s="113"/>
      <c r="AV11" s="113"/>
      <c r="AW11" s="114"/>
      <c r="AX11" s="114"/>
      <c r="AY11" s="114">
        <v>1.282</v>
      </c>
      <c r="AZ11" s="114">
        <v>1</v>
      </c>
      <c r="BA11" s="114">
        <v>1</v>
      </c>
      <c r="BB11" s="114">
        <v>1</v>
      </c>
      <c r="BC11" s="114">
        <v>1</v>
      </c>
      <c r="BD11" s="115">
        <v>1</v>
      </c>
      <c r="BE11" s="114">
        <v>1</v>
      </c>
      <c r="BF11" s="114">
        <v>1</v>
      </c>
      <c r="BG11" s="114">
        <v>0.90900000000000003</v>
      </c>
      <c r="BH11" s="114">
        <v>0.90900000000000003</v>
      </c>
      <c r="BI11" s="111">
        <v>0.68181818181818177</v>
      </c>
      <c r="BJ11" s="111">
        <v>0.68181818181818177</v>
      </c>
      <c r="BK11" s="111">
        <v>0.68181818181818177</v>
      </c>
      <c r="BL11" s="111">
        <v>0.45454545454545453</v>
      </c>
      <c r="BM11" s="111">
        <v>1.0225454545454544</v>
      </c>
      <c r="BN11" s="111">
        <v>1.0225454545454549</v>
      </c>
      <c r="BO11" s="111">
        <v>0.54545454545454519</v>
      </c>
      <c r="BP11" s="111">
        <v>0.54500000000000004</v>
      </c>
      <c r="BQ11" s="111">
        <v>0</v>
      </c>
      <c r="BR11" s="111">
        <v>0.5</v>
      </c>
      <c r="BS11" s="111">
        <v>0.5</v>
      </c>
      <c r="BT11" s="111">
        <v>0.5</v>
      </c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>
        <v>1.4204545454545454</v>
      </c>
      <c r="DH11" s="111">
        <v>1.4204545454545454</v>
      </c>
      <c r="DI11" s="111">
        <v>0.56799999999999995</v>
      </c>
      <c r="DJ11" s="111">
        <v>0.56818181818181823</v>
      </c>
      <c r="DK11" s="111">
        <v>0.56818181818181823</v>
      </c>
      <c r="DL11" s="111"/>
      <c r="DM11" s="111"/>
      <c r="DN11" s="111"/>
      <c r="DO11" s="111"/>
      <c r="DP11" s="111"/>
      <c r="DQ11" s="111">
        <v>1.3258000000000001</v>
      </c>
      <c r="DR11" s="111">
        <v>1.3258000000000001</v>
      </c>
      <c r="DS11" s="111">
        <v>1.3258000000000001</v>
      </c>
      <c r="DT11" s="111"/>
      <c r="DU11" s="111">
        <v>2.8977272727272729</v>
      </c>
      <c r="DV11" s="111"/>
      <c r="DW11" s="111">
        <v>2.8977272727272729</v>
      </c>
      <c r="DX11" s="111"/>
      <c r="DY11" s="111">
        <v>2.8977272727272729</v>
      </c>
      <c r="DZ11" s="111">
        <v>2.8977272727272729</v>
      </c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6" t="s">
        <v>71</v>
      </c>
      <c r="FX11" s="116" t="s">
        <v>71</v>
      </c>
      <c r="FY11" s="116" t="s">
        <v>71</v>
      </c>
      <c r="FZ11" s="116" t="s">
        <v>71</v>
      </c>
      <c r="GA11" s="116" t="s">
        <v>71</v>
      </c>
      <c r="GB11" s="117"/>
      <c r="GC11" s="116"/>
      <c r="GD11" s="116"/>
      <c r="GE11" s="116"/>
      <c r="GF11" s="117"/>
      <c r="GG11" s="118"/>
      <c r="GH11" s="117"/>
      <c r="GI11" s="117"/>
      <c r="GJ11" s="116"/>
      <c r="GK11" s="116"/>
      <c r="GL11" s="116"/>
      <c r="GM11" s="117"/>
      <c r="GN11" s="117"/>
      <c r="GO11" s="119"/>
      <c r="GP11" s="120"/>
      <c r="GQ11" s="120"/>
      <c r="GR11" s="120">
        <v>0</v>
      </c>
      <c r="GS11" s="120">
        <v>0</v>
      </c>
      <c r="GT11" s="118">
        <v>0</v>
      </c>
      <c r="GU11" s="118">
        <v>0</v>
      </c>
      <c r="GV11" s="118" t="s">
        <v>71</v>
      </c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21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22"/>
      <c r="HU11" s="123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23"/>
      <c r="IH11" s="118"/>
      <c r="II11" s="118"/>
      <c r="IJ11" s="123"/>
      <c r="IK11" s="118"/>
      <c r="IL11" s="118"/>
      <c r="IM11" s="118"/>
      <c r="IN11" s="118"/>
      <c r="IO11" s="118"/>
      <c r="IP11" s="118"/>
      <c r="IQ11" s="118"/>
      <c r="IR11" s="118"/>
      <c r="IS11" s="124"/>
      <c r="IT11" s="118"/>
      <c r="IU11" s="118"/>
      <c r="IV11" s="118"/>
      <c r="IW11" s="118"/>
      <c r="IX11" s="118"/>
      <c r="IY11" s="118"/>
      <c r="IZ11" s="118"/>
      <c r="JA11" s="118"/>
      <c r="JB11" s="118"/>
      <c r="JC11" s="118"/>
      <c r="JD11" s="118"/>
      <c r="JE11" s="125"/>
      <c r="JF11" s="103" t="e">
        <f t="shared" si="5"/>
        <v>#DIV/0!</v>
      </c>
    </row>
    <row r="12" spans="1:293" hidden="1" x14ac:dyDescent="0.2">
      <c r="B12" s="106" t="s">
        <v>80</v>
      </c>
      <c r="C12" s="107"/>
      <c r="D12" s="108"/>
      <c r="E12" s="109" t="s">
        <v>81</v>
      </c>
      <c r="F12" s="107"/>
      <c r="G12" s="107" t="s">
        <v>73</v>
      </c>
      <c r="H12" s="107" t="s">
        <v>74</v>
      </c>
      <c r="I12" s="107"/>
      <c r="J12" s="110" t="s">
        <v>63</v>
      </c>
      <c r="K12" s="438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>
        <v>0.28399999999999997</v>
      </c>
      <c r="AP12" s="113"/>
      <c r="AQ12" s="113"/>
      <c r="AR12" s="113"/>
      <c r="AS12" s="113"/>
      <c r="AT12" s="113"/>
      <c r="AU12" s="113"/>
      <c r="AV12" s="113"/>
      <c r="AW12" s="114"/>
      <c r="AX12" s="114"/>
      <c r="AY12" s="114">
        <v>1.472</v>
      </c>
      <c r="AZ12" s="114">
        <v>1.19</v>
      </c>
      <c r="BA12" s="114">
        <v>1.19</v>
      </c>
      <c r="BB12" s="114">
        <v>1.19</v>
      </c>
      <c r="BC12" s="114">
        <v>1.19</v>
      </c>
      <c r="BD12" s="115">
        <v>1.19</v>
      </c>
      <c r="BE12" s="114">
        <v>1.19</v>
      </c>
      <c r="BF12" s="114">
        <v>1.19</v>
      </c>
      <c r="BG12" s="114">
        <v>1.1359999999999999</v>
      </c>
      <c r="BH12" s="114">
        <v>1.1359999999999999</v>
      </c>
      <c r="BI12" s="111">
        <v>0.85227272727272729</v>
      </c>
      <c r="BJ12" s="111">
        <v>0.85227272727272729</v>
      </c>
      <c r="BK12" s="111">
        <v>0.85227272727272729</v>
      </c>
      <c r="BL12" s="111">
        <v>0.56818181818181823</v>
      </c>
      <c r="BM12" s="111">
        <v>1.1363636363636365</v>
      </c>
      <c r="BN12" s="111">
        <v>1.1363636363636362</v>
      </c>
      <c r="BO12" s="111">
        <v>0.63068181818181812</v>
      </c>
      <c r="BP12" s="111">
        <v>0.63100000000000001</v>
      </c>
      <c r="BQ12" s="111">
        <v>0</v>
      </c>
      <c r="BR12" s="111">
        <v>0.55113636363636365</v>
      </c>
      <c r="BS12" s="111">
        <v>0.55113636363636365</v>
      </c>
      <c r="BT12" s="111">
        <v>0.55113636363636365</v>
      </c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>
        <v>1.4204545454545454</v>
      </c>
      <c r="DH12" s="111">
        <v>1.4204545454545454</v>
      </c>
      <c r="DI12" s="111">
        <v>0.56818181818181823</v>
      </c>
      <c r="DJ12" s="111">
        <v>0.56818181818181823</v>
      </c>
      <c r="DK12" s="111">
        <v>0.56818181818181823</v>
      </c>
      <c r="DL12" s="111"/>
      <c r="DM12" s="111"/>
      <c r="DN12" s="111"/>
      <c r="DO12" s="111"/>
      <c r="DP12" s="111"/>
      <c r="DQ12" s="111">
        <v>1.3258000000000001</v>
      </c>
      <c r="DR12" s="111">
        <v>1.3258000000000001</v>
      </c>
      <c r="DS12" s="111">
        <v>1.3258000000000001</v>
      </c>
      <c r="DT12" s="111"/>
      <c r="DU12" s="111">
        <v>3.1818181818181817</v>
      </c>
      <c r="DV12" s="111"/>
      <c r="DW12" s="111">
        <v>3.1818181818181817</v>
      </c>
      <c r="DX12" s="111"/>
      <c r="DY12" s="111">
        <v>3.1818181818181817</v>
      </c>
      <c r="DZ12" s="111">
        <v>3.1818181818181817</v>
      </c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6" t="s">
        <v>71</v>
      </c>
      <c r="FX12" s="116" t="s">
        <v>71</v>
      </c>
      <c r="FY12" s="116" t="s">
        <v>71</v>
      </c>
      <c r="FZ12" s="116" t="s">
        <v>71</v>
      </c>
      <c r="GA12" s="116" t="s">
        <v>71</v>
      </c>
      <c r="GB12" s="117"/>
      <c r="GC12" s="116"/>
      <c r="GD12" s="116"/>
      <c r="GE12" s="116"/>
      <c r="GF12" s="117"/>
      <c r="GG12" s="118"/>
      <c r="GH12" s="117"/>
      <c r="GI12" s="117"/>
      <c r="GJ12" s="116"/>
      <c r="GK12" s="116"/>
      <c r="GL12" s="116"/>
      <c r="GM12" s="117"/>
      <c r="GN12" s="117"/>
      <c r="GO12" s="119"/>
      <c r="GP12" s="120"/>
      <c r="GQ12" s="120"/>
      <c r="GR12" s="120">
        <v>0</v>
      </c>
      <c r="GS12" s="120">
        <v>0</v>
      </c>
      <c r="GT12" s="118">
        <v>0</v>
      </c>
      <c r="GU12" s="118">
        <v>0</v>
      </c>
      <c r="GV12" s="118" t="s">
        <v>71</v>
      </c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21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22"/>
      <c r="HU12" s="123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23"/>
      <c r="IH12" s="118"/>
      <c r="II12" s="118"/>
      <c r="IJ12" s="123"/>
      <c r="IK12" s="118"/>
      <c r="IL12" s="118"/>
      <c r="IM12" s="118"/>
      <c r="IN12" s="118"/>
      <c r="IO12" s="118"/>
      <c r="IP12" s="118"/>
      <c r="IQ12" s="118"/>
      <c r="IR12" s="118"/>
      <c r="IS12" s="124"/>
      <c r="IT12" s="118"/>
      <c r="IU12" s="118"/>
      <c r="IV12" s="118"/>
      <c r="IW12" s="118"/>
      <c r="IX12" s="118"/>
      <c r="IY12" s="118"/>
      <c r="IZ12" s="118"/>
      <c r="JA12" s="118"/>
      <c r="JB12" s="118"/>
      <c r="JC12" s="118"/>
      <c r="JD12" s="118"/>
      <c r="JE12" s="125"/>
      <c r="JF12" s="103" t="e">
        <f t="shared" si="5"/>
        <v>#DIV/0!</v>
      </c>
    </row>
    <row r="13" spans="1:293" hidden="1" x14ac:dyDescent="0.2">
      <c r="B13" s="106" t="s">
        <v>82</v>
      </c>
      <c r="C13" s="107"/>
      <c r="D13" s="108"/>
      <c r="E13" s="109" t="s">
        <v>83</v>
      </c>
      <c r="F13" s="107"/>
      <c r="G13" s="107" t="s">
        <v>73</v>
      </c>
      <c r="H13" s="107" t="s">
        <v>74</v>
      </c>
      <c r="I13" s="107"/>
      <c r="J13" s="110" t="s">
        <v>66</v>
      </c>
      <c r="K13" s="438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>
        <v>0.28399999999999997</v>
      </c>
      <c r="AP13" s="113"/>
      <c r="AQ13" s="113"/>
      <c r="AR13" s="113"/>
      <c r="AS13" s="113"/>
      <c r="AT13" s="113"/>
      <c r="AU13" s="113"/>
      <c r="AV13" s="113"/>
      <c r="AW13" s="114"/>
      <c r="AX13" s="114"/>
      <c r="AY13" s="114">
        <v>1.5920000000000001</v>
      </c>
      <c r="AZ13" s="114">
        <v>1.31</v>
      </c>
      <c r="BA13" s="114">
        <v>1.31</v>
      </c>
      <c r="BB13" s="114">
        <v>1.31</v>
      </c>
      <c r="BC13" s="114">
        <v>1.31</v>
      </c>
      <c r="BD13" s="115">
        <v>1.31</v>
      </c>
      <c r="BE13" s="114">
        <v>1.31</v>
      </c>
      <c r="BF13" s="114">
        <v>1.31</v>
      </c>
      <c r="BG13" s="114">
        <v>1.278</v>
      </c>
      <c r="BH13" s="114">
        <v>1.278</v>
      </c>
      <c r="BI13" s="111">
        <v>0.95880681818181823</v>
      </c>
      <c r="BJ13" s="111">
        <v>0.95880681818181823</v>
      </c>
      <c r="BK13" s="111">
        <v>0.95880681818181823</v>
      </c>
      <c r="BL13" s="111">
        <v>0.63920454545454541</v>
      </c>
      <c r="BM13" s="111">
        <v>1.2073863636363638</v>
      </c>
      <c r="BN13" s="111">
        <v>1.2073863636363638</v>
      </c>
      <c r="BO13" s="111">
        <v>0.70028409090909083</v>
      </c>
      <c r="BP13" s="111">
        <v>0.7</v>
      </c>
      <c r="BQ13" s="111">
        <v>0</v>
      </c>
      <c r="BR13" s="111">
        <v>0.59090909090909094</v>
      </c>
      <c r="BS13" s="111">
        <v>0.59090909090909094</v>
      </c>
      <c r="BT13" s="111">
        <v>0.59090909090909094</v>
      </c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>
        <v>1.4204545454545454</v>
      </c>
      <c r="DH13" s="111">
        <v>1.4204545454545454</v>
      </c>
      <c r="DI13" s="111">
        <v>0.56818181818181823</v>
      </c>
      <c r="DJ13" s="111">
        <v>0.56818181818181823</v>
      </c>
      <c r="DK13" s="111">
        <v>0.56818181818181823</v>
      </c>
      <c r="DL13" s="111"/>
      <c r="DM13" s="111"/>
      <c r="DN13" s="111"/>
      <c r="DO13" s="111"/>
      <c r="DP13" s="111"/>
      <c r="DQ13" s="111">
        <v>1.3258000000000001</v>
      </c>
      <c r="DR13" s="111">
        <v>1.3258000000000001</v>
      </c>
      <c r="DS13" s="111">
        <v>1.3258000000000001</v>
      </c>
      <c r="DT13" s="111"/>
      <c r="DU13" s="111">
        <v>3.4090909090909092</v>
      </c>
      <c r="DV13" s="111"/>
      <c r="DW13" s="111">
        <v>3.4090909090909092</v>
      </c>
      <c r="DX13" s="111"/>
      <c r="DY13" s="111">
        <v>3.4090909090909092</v>
      </c>
      <c r="DZ13" s="111">
        <v>3.4090909090909092</v>
      </c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6" t="s">
        <v>71</v>
      </c>
      <c r="FX13" s="116" t="s">
        <v>71</v>
      </c>
      <c r="FY13" s="116" t="s">
        <v>71</v>
      </c>
      <c r="FZ13" s="116" t="s">
        <v>71</v>
      </c>
      <c r="GA13" s="116" t="s">
        <v>71</v>
      </c>
      <c r="GB13" s="117"/>
      <c r="GC13" s="116"/>
      <c r="GD13" s="116"/>
      <c r="GE13" s="116"/>
      <c r="GF13" s="117"/>
      <c r="GG13" s="118"/>
      <c r="GH13" s="117"/>
      <c r="GI13" s="117"/>
      <c r="GJ13" s="116"/>
      <c r="GK13" s="116"/>
      <c r="GL13" s="116"/>
      <c r="GM13" s="117"/>
      <c r="GN13" s="117"/>
      <c r="GO13" s="119"/>
      <c r="GP13" s="120"/>
      <c r="GQ13" s="120"/>
      <c r="GR13" s="120">
        <v>0</v>
      </c>
      <c r="GS13" s="120">
        <v>0</v>
      </c>
      <c r="GT13" s="118">
        <v>0</v>
      </c>
      <c r="GU13" s="118">
        <v>0</v>
      </c>
      <c r="GV13" s="118" t="s">
        <v>71</v>
      </c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21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22"/>
      <c r="HU13" s="123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23"/>
      <c r="IH13" s="118"/>
      <c r="II13" s="118"/>
      <c r="IJ13" s="123"/>
      <c r="IK13" s="118"/>
      <c r="IL13" s="118"/>
      <c r="IM13" s="118"/>
      <c r="IN13" s="118"/>
      <c r="IO13" s="118"/>
      <c r="IP13" s="118"/>
      <c r="IQ13" s="118"/>
      <c r="IR13" s="118"/>
      <c r="IS13" s="124"/>
      <c r="IT13" s="118"/>
      <c r="IU13" s="118"/>
      <c r="IV13" s="118"/>
      <c r="IW13" s="118"/>
      <c r="IX13" s="118"/>
      <c r="IY13" s="118"/>
      <c r="IZ13" s="118"/>
      <c r="JA13" s="118"/>
      <c r="JB13" s="118"/>
      <c r="JC13" s="118"/>
      <c r="JD13" s="118"/>
      <c r="JE13" s="125"/>
      <c r="JF13" s="103" t="e">
        <f t="shared" si="5"/>
        <v>#DIV/0!</v>
      </c>
    </row>
    <row r="14" spans="1:293" ht="31.5" hidden="1" x14ac:dyDescent="0.2">
      <c r="B14" s="106" t="s">
        <v>84</v>
      </c>
      <c r="C14" s="107"/>
      <c r="D14" s="108"/>
      <c r="E14" s="109" t="s">
        <v>85</v>
      </c>
      <c r="F14" s="107"/>
      <c r="G14" s="107" t="s">
        <v>73</v>
      </c>
      <c r="H14" s="107" t="s">
        <v>74</v>
      </c>
      <c r="I14" s="107"/>
      <c r="J14" s="110" t="s">
        <v>68</v>
      </c>
      <c r="K14" s="438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>
        <v>0.28399999999999997</v>
      </c>
      <c r="AP14" s="113"/>
      <c r="AQ14" s="113"/>
      <c r="AR14" s="113"/>
      <c r="AS14" s="113"/>
      <c r="AT14" s="113"/>
      <c r="AU14" s="113"/>
      <c r="AV14" s="113"/>
      <c r="AW14" s="114"/>
      <c r="AX14" s="114"/>
      <c r="AY14" s="114">
        <v>1.702</v>
      </c>
      <c r="AZ14" s="114">
        <v>1.42</v>
      </c>
      <c r="BA14" s="114">
        <v>1.42</v>
      </c>
      <c r="BB14" s="114">
        <v>1.42</v>
      </c>
      <c r="BC14" s="114">
        <v>1.42</v>
      </c>
      <c r="BD14" s="115">
        <v>1.42</v>
      </c>
      <c r="BE14" s="114">
        <v>1.42</v>
      </c>
      <c r="BF14" s="114">
        <v>1.42</v>
      </c>
      <c r="BG14" s="114">
        <v>1.4770000000000001</v>
      </c>
      <c r="BH14" s="114">
        <v>1.4770000000000001</v>
      </c>
      <c r="BI14" s="111">
        <v>1.1079545454545454</v>
      </c>
      <c r="BJ14" s="111">
        <v>1.1079545454545454</v>
      </c>
      <c r="BK14" s="111">
        <v>1.1079545454545454</v>
      </c>
      <c r="BL14" s="111">
        <v>0.73863636363636365</v>
      </c>
      <c r="BM14" s="111">
        <v>1.3068181818181819</v>
      </c>
      <c r="BN14" s="111">
        <v>1.3068181818181821</v>
      </c>
      <c r="BO14" s="111">
        <v>0.8125</v>
      </c>
      <c r="BP14" s="111">
        <v>0.81299999999999994</v>
      </c>
      <c r="BQ14" s="111">
        <v>0</v>
      </c>
      <c r="BR14" s="111">
        <v>0.69886363636363635</v>
      </c>
      <c r="BS14" s="111">
        <v>0.69886363636363635</v>
      </c>
      <c r="BT14" s="111">
        <v>0.69886363636363635</v>
      </c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>
        <v>1.4204545454545454</v>
      </c>
      <c r="DH14" s="111">
        <v>1.4204545454545454</v>
      </c>
      <c r="DI14" s="111">
        <v>0.56818181818181823</v>
      </c>
      <c r="DJ14" s="111">
        <v>0.56818181818181823</v>
      </c>
      <c r="DK14" s="111">
        <v>0.56818181818181823</v>
      </c>
      <c r="DL14" s="111"/>
      <c r="DM14" s="111"/>
      <c r="DN14" s="111"/>
      <c r="DO14" s="111"/>
      <c r="DP14" s="111"/>
      <c r="DQ14" s="111">
        <v>1.3258000000000001</v>
      </c>
      <c r="DR14" s="111">
        <v>1.3258000000000001</v>
      </c>
      <c r="DS14" s="111">
        <v>1.3258000000000001</v>
      </c>
      <c r="DT14" s="111"/>
      <c r="DU14" s="111">
        <v>4.0340909090909092</v>
      </c>
      <c r="DV14" s="111"/>
      <c r="DW14" s="111">
        <v>4.0340909090909092</v>
      </c>
      <c r="DX14" s="111"/>
      <c r="DY14" s="111">
        <v>4.0340909090909092</v>
      </c>
      <c r="DZ14" s="111">
        <v>4.0340909090909092</v>
      </c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6" t="s">
        <v>71</v>
      </c>
      <c r="FX14" s="116" t="s">
        <v>71</v>
      </c>
      <c r="FY14" s="116" t="s">
        <v>71</v>
      </c>
      <c r="FZ14" s="116" t="s">
        <v>71</v>
      </c>
      <c r="GA14" s="116" t="s">
        <v>71</v>
      </c>
      <c r="GB14" s="117"/>
      <c r="GC14" s="116"/>
      <c r="GD14" s="116"/>
      <c r="GE14" s="116"/>
      <c r="GF14" s="117"/>
      <c r="GG14" s="118"/>
      <c r="GH14" s="117"/>
      <c r="GI14" s="117"/>
      <c r="GJ14" s="116"/>
      <c r="GK14" s="116"/>
      <c r="GL14" s="116"/>
      <c r="GM14" s="117"/>
      <c r="GN14" s="117"/>
      <c r="GO14" s="119"/>
      <c r="GP14" s="120"/>
      <c r="GQ14" s="120"/>
      <c r="GR14" s="120">
        <v>0</v>
      </c>
      <c r="GS14" s="120">
        <v>0</v>
      </c>
      <c r="GT14" s="118">
        <v>0</v>
      </c>
      <c r="GU14" s="118">
        <v>0</v>
      </c>
      <c r="GV14" s="118" t="s">
        <v>71</v>
      </c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21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22"/>
      <c r="HU14" s="123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23"/>
      <c r="IH14" s="118"/>
      <c r="II14" s="118"/>
      <c r="IJ14" s="123"/>
      <c r="IK14" s="118"/>
      <c r="IL14" s="118"/>
      <c r="IM14" s="118"/>
      <c r="IN14" s="118"/>
      <c r="IO14" s="118"/>
      <c r="IP14" s="118"/>
      <c r="IQ14" s="118"/>
      <c r="IR14" s="118"/>
      <c r="IS14" s="124"/>
      <c r="IT14" s="118"/>
      <c r="IU14" s="118"/>
      <c r="IV14" s="118"/>
      <c r="IW14" s="118"/>
      <c r="IX14" s="118"/>
      <c r="IY14" s="118"/>
      <c r="IZ14" s="118"/>
      <c r="JA14" s="118"/>
      <c r="JB14" s="118"/>
      <c r="JC14" s="118"/>
      <c r="JD14" s="118"/>
      <c r="JE14" s="125"/>
      <c r="JF14" s="103" t="e">
        <f t="shared" si="5"/>
        <v>#DIV/0!</v>
      </c>
    </row>
    <row r="15" spans="1:293" hidden="1" x14ac:dyDescent="0.2">
      <c r="B15" s="106"/>
      <c r="C15" s="107"/>
      <c r="D15" s="108"/>
      <c r="E15" s="136"/>
      <c r="F15" s="107"/>
      <c r="G15" s="107"/>
      <c r="H15" s="107"/>
      <c r="I15" s="107"/>
      <c r="J15" s="110"/>
      <c r="K15" s="108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4"/>
      <c r="AX15" s="114"/>
      <c r="AY15" s="114"/>
      <c r="AZ15" s="114"/>
      <c r="BA15" s="114"/>
      <c r="BB15" s="114"/>
      <c r="BC15" s="114"/>
      <c r="BD15" s="115"/>
      <c r="BE15" s="114"/>
      <c r="BF15" s="114"/>
      <c r="BG15" s="114"/>
      <c r="BH15" s="114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6" t="s">
        <v>71</v>
      </c>
      <c r="FX15" s="116" t="s">
        <v>71</v>
      </c>
      <c r="FY15" s="116" t="s">
        <v>71</v>
      </c>
      <c r="FZ15" s="116" t="s">
        <v>71</v>
      </c>
      <c r="GA15" s="116" t="s">
        <v>71</v>
      </c>
      <c r="GB15" s="117"/>
      <c r="GC15" s="116"/>
      <c r="GD15" s="116"/>
      <c r="GE15" s="116"/>
      <c r="GF15" s="117"/>
      <c r="GG15" s="118"/>
      <c r="GH15" s="117"/>
      <c r="GI15" s="117"/>
      <c r="GJ15" s="116"/>
      <c r="GK15" s="116"/>
      <c r="GL15" s="116"/>
      <c r="GM15" s="117"/>
      <c r="GN15" s="117"/>
      <c r="GO15" s="119"/>
      <c r="GP15" s="120"/>
      <c r="GQ15" s="120"/>
      <c r="GR15" s="120" t="e">
        <v>#N/A</v>
      </c>
      <c r="GS15" s="120"/>
      <c r="GT15" s="118"/>
      <c r="GU15" s="118"/>
      <c r="GV15" s="118" t="e">
        <v>#N/A</v>
      </c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21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22"/>
      <c r="HU15" s="123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23"/>
      <c r="IH15" s="118"/>
      <c r="II15" s="118"/>
      <c r="IJ15" s="123"/>
      <c r="IK15" s="118"/>
      <c r="IL15" s="118"/>
      <c r="IM15" s="118"/>
      <c r="IN15" s="118"/>
      <c r="IO15" s="118"/>
      <c r="IP15" s="118"/>
      <c r="IQ15" s="118"/>
      <c r="IR15" s="118"/>
      <c r="IS15" s="124"/>
      <c r="IT15" s="118"/>
      <c r="IU15" s="118"/>
      <c r="IV15" s="118"/>
      <c r="IW15" s="118"/>
      <c r="IX15" s="118"/>
      <c r="IY15" s="118"/>
      <c r="IZ15" s="118"/>
      <c r="JA15" s="118"/>
      <c r="JB15" s="118"/>
      <c r="JC15" s="118"/>
      <c r="JD15" s="118"/>
      <c r="JE15" s="125"/>
      <c r="JF15" s="103" t="e">
        <f t="shared" si="5"/>
        <v>#DIV/0!</v>
      </c>
    </row>
    <row r="16" spans="1:293" hidden="1" x14ac:dyDescent="0.2">
      <c r="B16" s="106" t="s">
        <v>86</v>
      </c>
      <c r="C16" s="107"/>
      <c r="D16" s="108"/>
      <c r="E16" s="109" t="s">
        <v>87</v>
      </c>
      <c r="F16" s="107"/>
      <c r="G16" s="107" t="s">
        <v>73</v>
      </c>
      <c r="H16" s="107" t="s">
        <v>74</v>
      </c>
      <c r="I16" s="107"/>
      <c r="J16" s="110"/>
      <c r="K16" s="108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4"/>
      <c r="AX16" s="114"/>
      <c r="AY16" s="114"/>
      <c r="AZ16" s="114"/>
      <c r="BA16" s="114"/>
      <c r="BB16" s="114"/>
      <c r="BC16" s="114"/>
      <c r="BD16" s="115"/>
      <c r="BE16" s="114"/>
      <c r="BF16" s="114"/>
      <c r="BG16" s="114"/>
      <c r="BH16" s="114"/>
      <c r="BI16" s="111">
        <v>0.27272727272727271</v>
      </c>
      <c r="BJ16" s="111">
        <v>0.27272727272727271</v>
      </c>
      <c r="BK16" s="111">
        <v>0.27272727272727271</v>
      </c>
      <c r="BL16" s="111">
        <v>0.54545454545454541</v>
      </c>
      <c r="BM16" s="111">
        <v>0.54545454545454541</v>
      </c>
      <c r="BN16" s="111">
        <v>0.54545454545454541</v>
      </c>
      <c r="BO16" s="111">
        <v>0.81818181818181823</v>
      </c>
      <c r="BP16" s="111">
        <v>0.81818181818181823</v>
      </c>
      <c r="BQ16" s="111">
        <v>0</v>
      </c>
      <c r="BR16" s="111">
        <v>1.0909090909090908</v>
      </c>
      <c r="BS16" s="111">
        <v>1.0909090909090908</v>
      </c>
      <c r="BT16" s="111">
        <v>1.0909090909090908</v>
      </c>
      <c r="BU16" s="111">
        <v>1.0909090909090908</v>
      </c>
      <c r="BV16" s="111">
        <v>1.0909090909090908</v>
      </c>
      <c r="BW16" s="111">
        <v>1.0909090909090908</v>
      </c>
      <c r="BX16" s="111">
        <v>1.0909090909090908</v>
      </c>
      <c r="BY16" s="111">
        <v>1.1988636363636365</v>
      </c>
      <c r="BZ16" s="111">
        <v>1.1990000000000001</v>
      </c>
      <c r="CA16" s="111">
        <v>1.2727272727272727</v>
      </c>
      <c r="CB16" s="111">
        <v>1.2729999999999999</v>
      </c>
      <c r="CC16" s="111">
        <v>1.2729999999999999</v>
      </c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6" t="s">
        <v>71</v>
      </c>
      <c r="FX16" s="116" t="s">
        <v>71</v>
      </c>
      <c r="FY16" s="116" t="s">
        <v>71</v>
      </c>
      <c r="FZ16" s="116" t="s">
        <v>71</v>
      </c>
      <c r="GA16" s="116" t="s">
        <v>71</v>
      </c>
      <c r="GB16" s="117"/>
      <c r="GC16" s="116"/>
      <c r="GD16" s="116"/>
      <c r="GE16" s="116"/>
      <c r="GF16" s="117"/>
      <c r="GG16" s="118"/>
      <c r="GH16" s="117"/>
      <c r="GI16" s="117"/>
      <c r="GJ16" s="116"/>
      <c r="GK16" s="116"/>
      <c r="GL16" s="116"/>
      <c r="GM16" s="117"/>
      <c r="GN16" s="117"/>
      <c r="GO16" s="119"/>
      <c r="GP16" s="120"/>
      <c r="GQ16" s="120"/>
      <c r="GR16" s="120">
        <v>0</v>
      </c>
      <c r="GS16" s="120">
        <v>0</v>
      </c>
      <c r="GT16" s="118">
        <v>0</v>
      </c>
      <c r="GU16" s="118">
        <v>0</v>
      </c>
      <c r="GV16" s="118" t="s">
        <v>71</v>
      </c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21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22"/>
      <c r="HU16" s="123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23"/>
      <c r="IH16" s="118"/>
      <c r="II16" s="118"/>
      <c r="IJ16" s="123"/>
      <c r="IK16" s="118"/>
      <c r="IL16" s="118"/>
      <c r="IM16" s="118"/>
      <c r="IN16" s="118"/>
      <c r="IO16" s="118"/>
      <c r="IP16" s="118"/>
      <c r="IQ16" s="118"/>
      <c r="IR16" s="118"/>
      <c r="IS16" s="124"/>
      <c r="IT16" s="118"/>
      <c r="IU16" s="118"/>
      <c r="IV16" s="118"/>
      <c r="IW16" s="118"/>
      <c r="IX16" s="118"/>
      <c r="IY16" s="118"/>
      <c r="IZ16" s="118"/>
      <c r="JA16" s="118"/>
      <c r="JB16" s="118"/>
      <c r="JC16" s="118"/>
      <c r="JD16" s="118"/>
      <c r="JE16" s="125"/>
      <c r="JF16" s="103" t="e">
        <f t="shared" si="5"/>
        <v>#DIV/0!</v>
      </c>
    </row>
    <row r="17" spans="2:266" hidden="1" x14ac:dyDescent="0.2">
      <c r="B17" s="106" t="s">
        <v>88</v>
      </c>
      <c r="C17" s="107"/>
      <c r="D17" s="108"/>
      <c r="E17" s="109" t="s">
        <v>89</v>
      </c>
      <c r="F17" s="107"/>
      <c r="G17" s="107" t="s">
        <v>73</v>
      </c>
      <c r="H17" s="107" t="s">
        <v>74</v>
      </c>
      <c r="I17" s="107"/>
      <c r="J17" s="110"/>
      <c r="K17" s="108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4"/>
      <c r="AX17" s="114"/>
      <c r="AY17" s="114"/>
      <c r="AZ17" s="114"/>
      <c r="BA17" s="114"/>
      <c r="BB17" s="114"/>
      <c r="BC17" s="114"/>
      <c r="BD17" s="115"/>
      <c r="BE17" s="114"/>
      <c r="BF17" s="114"/>
      <c r="BG17" s="114"/>
      <c r="BH17" s="114"/>
      <c r="BI17" s="111">
        <v>0.34090909090909088</v>
      </c>
      <c r="BJ17" s="111">
        <v>0.34090909090909088</v>
      </c>
      <c r="BK17" s="111">
        <v>0.34090909090909088</v>
      </c>
      <c r="BL17" s="111">
        <v>0.68181818181818177</v>
      </c>
      <c r="BM17" s="111">
        <v>0.68181818181818177</v>
      </c>
      <c r="BN17" s="111">
        <v>0.68181818181818177</v>
      </c>
      <c r="BO17" s="111">
        <v>1.0227272727272727</v>
      </c>
      <c r="BP17" s="111">
        <v>1.0227272727272727</v>
      </c>
      <c r="BQ17" s="111">
        <v>0</v>
      </c>
      <c r="BR17" s="111">
        <v>1.3636363636363635</v>
      </c>
      <c r="BS17" s="111">
        <v>1.3636363636363635</v>
      </c>
      <c r="BT17" s="111">
        <v>1.3636363636363635</v>
      </c>
      <c r="BU17" s="111">
        <v>1.3636363636363635</v>
      </c>
      <c r="BV17" s="111">
        <v>1.3636363636363635</v>
      </c>
      <c r="BW17" s="111">
        <v>1.3636363636363635</v>
      </c>
      <c r="BX17" s="111">
        <v>1.3636363636363635</v>
      </c>
      <c r="BY17" s="111">
        <v>1.5</v>
      </c>
      <c r="BZ17" s="111">
        <v>1.5</v>
      </c>
      <c r="CA17" s="111">
        <v>1.5909090909090908</v>
      </c>
      <c r="CB17" s="111">
        <v>1.591</v>
      </c>
      <c r="CC17" s="111">
        <v>1.591</v>
      </c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6" t="s">
        <v>71</v>
      </c>
      <c r="FX17" s="116" t="s">
        <v>71</v>
      </c>
      <c r="FY17" s="116" t="s">
        <v>71</v>
      </c>
      <c r="FZ17" s="116" t="s">
        <v>71</v>
      </c>
      <c r="GA17" s="116" t="s">
        <v>71</v>
      </c>
      <c r="GB17" s="117"/>
      <c r="GC17" s="116"/>
      <c r="GD17" s="116"/>
      <c r="GE17" s="116"/>
      <c r="GF17" s="117"/>
      <c r="GG17" s="118"/>
      <c r="GH17" s="117"/>
      <c r="GI17" s="117"/>
      <c r="GJ17" s="116"/>
      <c r="GK17" s="116"/>
      <c r="GL17" s="116"/>
      <c r="GM17" s="117"/>
      <c r="GN17" s="117"/>
      <c r="GO17" s="119"/>
      <c r="GP17" s="120"/>
      <c r="GQ17" s="120"/>
      <c r="GR17" s="120">
        <v>0</v>
      </c>
      <c r="GS17" s="120">
        <v>0</v>
      </c>
      <c r="GT17" s="118">
        <v>0</v>
      </c>
      <c r="GU17" s="118">
        <v>0</v>
      </c>
      <c r="GV17" s="118" t="s">
        <v>71</v>
      </c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21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22"/>
      <c r="HU17" s="123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23"/>
      <c r="IH17" s="118"/>
      <c r="II17" s="118"/>
      <c r="IJ17" s="123"/>
      <c r="IK17" s="118"/>
      <c r="IL17" s="118"/>
      <c r="IM17" s="118"/>
      <c r="IN17" s="118"/>
      <c r="IO17" s="118"/>
      <c r="IP17" s="118"/>
      <c r="IQ17" s="118"/>
      <c r="IR17" s="118"/>
      <c r="IS17" s="124"/>
      <c r="IT17" s="118"/>
      <c r="IU17" s="118"/>
      <c r="IV17" s="118"/>
      <c r="IW17" s="118"/>
      <c r="IX17" s="118"/>
      <c r="IY17" s="118"/>
      <c r="IZ17" s="118"/>
      <c r="JA17" s="118"/>
      <c r="JB17" s="118"/>
      <c r="JC17" s="118"/>
      <c r="JD17" s="118"/>
      <c r="JE17" s="125"/>
      <c r="JF17" s="103" t="e">
        <f t="shared" si="5"/>
        <v>#DIV/0!</v>
      </c>
    </row>
    <row r="18" spans="2:266" hidden="1" x14ac:dyDescent="0.2">
      <c r="B18" s="106" t="s">
        <v>90</v>
      </c>
      <c r="C18" s="107"/>
      <c r="D18" s="108"/>
      <c r="E18" s="109" t="s">
        <v>91</v>
      </c>
      <c r="F18" s="107"/>
      <c r="G18" s="107" t="s">
        <v>73</v>
      </c>
      <c r="H18" s="107" t="s">
        <v>74</v>
      </c>
      <c r="I18" s="107"/>
      <c r="J18" s="110"/>
      <c r="K18" s="108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4"/>
      <c r="AX18" s="114"/>
      <c r="AY18" s="114"/>
      <c r="AZ18" s="114"/>
      <c r="BA18" s="114"/>
      <c r="BB18" s="114"/>
      <c r="BC18" s="114"/>
      <c r="BD18" s="115"/>
      <c r="BE18" s="114"/>
      <c r="BF18" s="114"/>
      <c r="BG18" s="114"/>
      <c r="BH18" s="114"/>
      <c r="BI18" s="111">
        <v>0.38352272727272729</v>
      </c>
      <c r="BJ18" s="111">
        <v>0.38352272727272729</v>
      </c>
      <c r="BK18" s="111">
        <v>0.38352272727272729</v>
      </c>
      <c r="BL18" s="111">
        <v>0.76704545454545459</v>
      </c>
      <c r="BM18" s="111">
        <v>0.76700000000000002</v>
      </c>
      <c r="BN18" s="111">
        <v>0.76704545454545459</v>
      </c>
      <c r="BO18" s="111">
        <v>1.1505681818181819</v>
      </c>
      <c r="BP18" s="111">
        <v>1.1505681818181819</v>
      </c>
      <c r="BQ18" s="111">
        <v>0</v>
      </c>
      <c r="BR18" s="111">
        <v>1.5340909090909092</v>
      </c>
      <c r="BS18" s="111">
        <v>1.5340909090909092</v>
      </c>
      <c r="BT18" s="111">
        <v>1.5340909090909092</v>
      </c>
      <c r="BU18" s="111">
        <v>1.5340909090909092</v>
      </c>
      <c r="BV18" s="111">
        <v>1.5340909090909092</v>
      </c>
      <c r="BW18" s="111">
        <v>1.5340909090909092</v>
      </c>
      <c r="BX18" s="111">
        <v>1.5340909090909092</v>
      </c>
      <c r="BY18" s="111">
        <v>1.6875</v>
      </c>
      <c r="BZ18" s="111">
        <v>1.6879999999999999</v>
      </c>
      <c r="CA18" s="111">
        <v>1.7897727272727273</v>
      </c>
      <c r="CB18" s="111">
        <v>1.79</v>
      </c>
      <c r="CC18" s="111">
        <v>1.79</v>
      </c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6" t="s">
        <v>71</v>
      </c>
      <c r="FX18" s="116" t="s">
        <v>71</v>
      </c>
      <c r="FY18" s="116" t="s">
        <v>71</v>
      </c>
      <c r="FZ18" s="116" t="s">
        <v>71</v>
      </c>
      <c r="GA18" s="116" t="s">
        <v>71</v>
      </c>
      <c r="GB18" s="117"/>
      <c r="GC18" s="116"/>
      <c r="GD18" s="116"/>
      <c r="GE18" s="116"/>
      <c r="GF18" s="117"/>
      <c r="GG18" s="118"/>
      <c r="GH18" s="117"/>
      <c r="GI18" s="117"/>
      <c r="GJ18" s="116"/>
      <c r="GK18" s="116"/>
      <c r="GL18" s="116"/>
      <c r="GM18" s="117"/>
      <c r="GN18" s="117"/>
      <c r="GO18" s="119"/>
      <c r="GP18" s="120"/>
      <c r="GQ18" s="120"/>
      <c r="GR18" s="120">
        <v>0</v>
      </c>
      <c r="GS18" s="120">
        <v>0</v>
      </c>
      <c r="GT18" s="118">
        <v>0</v>
      </c>
      <c r="GU18" s="118">
        <v>0</v>
      </c>
      <c r="GV18" s="118" t="s">
        <v>71</v>
      </c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21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22"/>
      <c r="HU18" s="123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23"/>
      <c r="IH18" s="118"/>
      <c r="II18" s="118"/>
      <c r="IJ18" s="123"/>
      <c r="IK18" s="118"/>
      <c r="IL18" s="118"/>
      <c r="IM18" s="118"/>
      <c r="IN18" s="118"/>
      <c r="IO18" s="118"/>
      <c r="IP18" s="118"/>
      <c r="IQ18" s="118"/>
      <c r="IR18" s="118"/>
      <c r="IS18" s="124"/>
      <c r="IT18" s="118"/>
      <c r="IU18" s="118"/>
      <c r="IV18" s="118"/>
      <c r="IW18" s="118"/>
      <c r="IX18" s="118"/>
      <c r="IY18" s="118"/>
      <c r="IZ18" s="118"/>
      <c r="JA18" s="118"/>
      <c r="JB18" s="118"/>
      <c r="JC18" s="118"/>
      <c r="JD18" s="118"/>
      <c r="JE18" s="125"/>
      <c r="JF18" s="103" t="e">
        <f t="shared" si="5"/>
        <v>#DIV/0!</v>
      </c>
    </row>
    <row r="19" spans="2:266" hidden="1" x14ac:dyDescent="0.2">
      <c r="B19" s="106" t="s">
        <v>92</v>
      </c>
      <c r="C19" s="107"/>
      <c r="D19" s="108"/>
      <c r="E19" s="109" t="s">
        <v>93</v>
      </c>
      <c r="F19" s="107"/>
      <c r="G19" s="107" t="s">
        <v>73</v>
      </c>
      <c r="H19" s="107" t="s">
        <v>74</v>
      </c>
      <c r="I19" s="107"/>
      <c r="J19" s="110"/>
      <c r="K19" s="108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  <c r="AX19" s="114"/>
      <c r="AY19" s="114"/>
      <c r="AZ19" s="114"/>
      <c r="BA19" s="114"/>
      <c r="BB19" s="114"/>
      <c r="BC19" s="114"/>
      <c r="BD19" s="115"/>
      <c r="BE19" s="114"/>
      <c r="BF19" s="114"/>
      <c r="BG19" s="114"/>
      <c r="BH19" s="114"/>
      <c r="BI19" s="111">
        <v>0.44318181818181818</v>
      </c>
      <c r="BJ19" s="111">
        <v>0.44318181818181818</v>
      </c>
      <c r="BK19" s="111">
        <v>0.44318181818181818</v>
      </c>
      <c r="BL19" s="111">
        <v>0.88636363636363635</v>
      </c>
      <c r="BM19" s="111">
        <v>0.88600000000000001</v>
      </c>
      <c r="BN19" s="111">
        <v>0.88636363636363635</v>
      </c>
      <c r="BO19" s="111">
        <v>1.3295454545454546</v>
      </c>
      <c r="BP19" s="111">
        <v>1.3295454545454546</v>
      </c>
      <c r="BQ19" s="111">
        <v>0</v>
      </c>
      <c r="BR19" s="111">
        <v>1.7727272727272727</v>
      </c>
      <c r="BS19" s="111">
        <v>1.7727272727272727</v>
      </c>
      <c r="BT19" s="111">
        <v>1.7727272727272727</v>
      </c>
      <c r="BU19" s="111">
        <v>1.7727272727272727</v>
      </c>
      <c r="BV19" s="111">
        <v>1.7727272727272727</v>
      </c>
      <c r="BW19" s="111">
        <v>1.7727272727272727</v>
      </c>
      <c r="BX19" s="111">
        <v>1.7727272727272727</v>
      </c>
      <c r="BY19" s="111">
        <v>1.9488636363636365</v>
      </c>
      <c r="BZ19" s="111">
        <v>1.9490000000000001</v>
      </c>
      <c r="CA19" s="111">
        <v>2.0625</v>
      </c>
      <c r="CB19" s="111">
        <v>2.0630000000000002</v>
      </c>
      <c r="CC19" s="111">
        <v>2.0630000000000002</v>
      </c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6" t="s">
        <v>71</v>
      </c>
      <c r="FX19" s="116" t="s">
        <v>71</v>
      </c>
      <c r="FY19" s="116" t="s">
        <v>71</v>
      </c>
      <c r="FZ19" s="116" t="s">
        <v>71</v>
      </c>
      <c r="GA19" s="116" t="s">
        <v>71</v>
      </c>
      <c r="GB19" s="117"/>
      <c r="GC19" s="116"/>
      <c r="GD19" s="116"/>
      <c r="GE19" s="116"/>
      <c r="GF19" s="117"/>
      <c r="GG19" s="118"/>
      <c r="GH19" s="117"/>
      <c r="GI19" s="117"/>
      <c r="GJ19" s="116"/>
      <c r="GK19" s="116"/>
      <c r="GL19" s="116"/>
      <c r="GM19" s="117"/>
      <c r="GN19" s="117"/>
      <c r="GO19" s="119"/>
      <c r="GP19" s="120"/>
      <c r="GQ19" s="120"/>
      <c r="GR19" s="120">
        <v>0</v>
      </c>
      <c r="GS19" s="120">
        <v>0</v>
      </c>
      <c r="GT19" s="118">
        <v>0</v>
      </c>
      <c r="GU19" s="118">
        <v>0</v>
      </c>
      <c r="GV19" s="118" t="s">
        <v>71</v>
      </c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21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22"/>
      <c r="HU19" s="123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23"/>
      <c r="IH19" s="118"/>
      <c r="II19" s="118"/>
      <c r="IJ19" s="123"/>
      <c r="IK19" s="118"/>
      <c r="IL19" s="118"/>
      <c r="IM19" s="118"/>
      <c r="IN19" s="118"/>
      <c r="IO19" s="118"/>
      <c r="IP19" s="118"/>
      <c r="IQ19" s="118"/>
      <c r="IR19" s="118"/>
      <c r="IS19" s="124"/>
      <c r="IT19" s="118"/>
      <c r="IU19" s="118"/>
      <c r="IV19" s="118"/>
      <c r="IW19" s="118"/>
      <c r="IX19" s="118"/>
      <c r="IY19" s="118"/>
      <c r="IZ19" s="118"/>
      <c r="JA19" s="118"/>
      <c r="JB19" s="118"/>
      <c r="JC19" s="118"/>
      <c r="JD19" s="118"/>
      <c r="JE19" s="125"/>
      <c r="JF19" s="103" t="e">
        <f t="shared" si="5"/>
        <v>#DIV/0!</v>
      </c>
    </row>
    <row r="20" spans="2:266" hidden="1" x14ac:dyDescent="0.2">
      <c r="B20" s="106"/>
      <c r="C20" s="107"/>
      <c r="D20" s="108"/>
      <c r="E20" s="136"/>
      <c r="F20" s="107"/>
      <c r="G20" s="107"/>
      <c r="H20" s="107"/>
      <c r="I20" s="107"/>
      <c r="J20" s="110"/>
      <c r="K20" s="108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4"/>
      <c r="AX20" s="114"/>
      <c r="AY20" s="114"/>
      <c r="AZ20" s="114"/>
      <c r="BA20" s="114"/>
      <c r="BB20" s="114"/>
      <c r="BC20" s="114"/>
      <c r="BD20" s="115"/>
      <c r="BE20" s="114"/>
      <c r="BF20" s="114"/>
      <c r="BG20" s="114"/>
      <c r="BH20" s="114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6" t="s">
        <v>71</v>
      </c>
      <c r="FX20" s="116" t="s">
        <v>71</v>
      </c>
      <c r="FY20" s="116" t="s">
        <v>71</v>
      </c>
      <c r="FZ20" s="116" t="s">
        <v>71</v>
      </c>
      <c r="GA20" s="116" t="s">
        <v>71</v>
      </c>
      <c r="GB20" s="117"/>
      <c r="GC20" s="116"/>
      <c r="GD20" s="116"/>
      <c r="GE20" s="116"/>
      <c r="GF20" s="117"/>
      <c r="GG20" s="118"/>
      <c r="GH20" s="117"/>
      <c r="GI20" s="117"/>
      <c r="GJ20" s="116"/>
      <c r="GK20" s="116"/>
      <c r="GL20" s="116"/>
      <c r="GM20" s="117"/>
      <c r="GN20" s="117"/>
      <c r="GO20" s="119"/>
      <c r="GP20" s="120"/>
      <c r="GQ20" s="120"/>
      <c r="GR20" s="120" t="e">
        <v>#N/A</v>
      </c>
      <c r="GS20" s="120"/>
      <c r="GT20" s="118"/>
      <c r="GU20" s="118"/>
      <c r="GV20" s="118" t="e">
        <v>#N/A</v>
      </c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21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22"/>
      <c r="HU20" s="123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23"/>
      <c r="IH20" s="118"/>
      <c r="II20" s="118"/>
      <c r="IJ20" s="123"/>
      <c r="IK20" s="118"/>
      <c r="IL20" s="118"/>
      <c r="IM20" s="118"/>
      <c r="IN20" s="118"/>
      <c r="IO20" s="118"/>
      <c r="IP20" s="118"/>
      <c r="IQ20" s="118"/>
      <c r="IR20" s="118"/>
      <c r="IS20" s="124"/>
      <c r="IT20" s="118"/>
      <c r="IU20" s="118"/>
      <c r="IV20" s="118"/>
      <c r="IW20" s="118"/>
      <c r="IX20" s="118"/>
      <c r="IY20" s="118"/>
      <c r="IZ20" s="118"/>
      <c r="JA20" s="118"/>
      <c r="JB20" s="118"/>
      <c r="JC20" s="118"/>
      <c r="JD20" s="118"/>
      <c r="JE20" s="125"/>
      <c r="JF20" s="103" t="e">
        <f t="shared" si="5"/>
        <v>#DIV/0!</v>
      </c>
    </row>
    <row r="21" spans="2:266" ht="31.5" hidden="1" x14ac:dyDescent="0.2">
      <c r="B21" s="106" t="s">
        <v>94</v>
      </c>
      <c r="C21" s="107"/>
      <c r="D21" s="108"/>
      <c r="E21" s="109" t="s">
        <v>95</v>
      </c>
      <c r="F21" s="107"/>
      <c r="G21" s="107" t="s">
        <v>73</v>
      </c>
      <c r="H21" s="107" t="s">
        <v>74</v>
      </c>
      <c r="I21" s="107"/>
      <c r="J21" s="110"/>
      <c r="K21" s="108" t="s">
        <v>96</v>
      </c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4"/>
      <c r="AX21" s="114"/>
      <c r="AY21" s="114"/>
      <c r="AZ21" s="114"/>
      <c r="BA21" s="114"/>
      <c r="BB21" s="114"/>
      <c r="BC21" s="114"/>
      <c r="BD21" s="115"/>
      <c r="BE21" s="114"/>
      <c r="BF21" s="114"/>
      <c r="BG21" s="114"/>
      <c r="BH21" s="114"/>
      <c r="BI21" s="111"/>
      <c r="BJ21" s="111"/>
      <c r="BK21" s="111"/>
      <c r="BL21" s="111">
        <v>0.49431818181818182</v>
      </c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>
        <v>2.2727272727272729</v>
      </c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6" t="s">
        <v>71</v>
      </c>
      <c r="FX21" s="116" t="s">
        <v>71</v>
      </c>
      <c r="FY21" s="116" t="s">
        <v>71</v>
      </c>
      <c r="FZ21" s="116" t="s">
        <v>71</v>
      </c>
      <c r="GA21" s="116" t="s">
        <v>71</v>
      </c>
      <c r="GB21" s="117"/>
      <c r="GC21" s="116"/>
      <c r="GD21" s="116"/>
      <c r="GE21" s="116"/>
      <c r="GF21" s="117"/>
      <c r="GG21" s="118"/>
      <c r="GH21" s="117"/>
      <c r="GI21" s="117"/>
      <c r="GJ21" s="116"/>
      <c r="GK21" s="116"/>
      <c r="GL21" s="116"/>
      <c r="GM21" s="117"/>
      <c r="GN21" s="117"/>
      <c r="GO21" s="119"/>
      <c r="GP21" s="120"/>
      <c r="GQ21" s="120"/>
      <c r="GR21" s="120">
        <v>0</v>
      </c>
      <c r="GS21" s="120">
        <v>0</v>
      </c>
      <c r="GT21" s="118">
        <v>0</v>
      </c>
      <c r="GU21" s="118">
        <v>0</v>
      </c>
      <c r="GV21" s="118" t="s">
        <v>71</v>
      </c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21"/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22"/>
      <c r="HU21" s="123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23"/>
      <c r="IH21" s="118"/>
      <c r="II21" s="118"/>
      <c r="IJ21" s="123"/>
      <c r="IK21" s="118"/>
      <c r="IL21" s="118"/>
      <c r="IM21" s="118"/>
      <c r="IN21" s="118"/>
      <c r="IO21" s="118"/>
      <c r="IP21" s="118"/>
      <c r="IQ21" s="118"/>
      <c r="IR21" s="118"/>
      <c r="IS21" s="124"/>
      <c r="IT21" s="118"/>
      <c r="IU21" s="118"/>
      <c r="IV21" s="118"/>
      <c r="IW21" s="118"/>
      <c r="IX21" s="118"/>
      <c r="IY21" s="118"/>
      <c r="IZ21" s="118"/>
      <c r="JA21" s="118"/>
      <c r="JB21" s="118"/>
      <c r="JC21" s="118"/>
      <c r="JD21" s="118"/>
      <c r="JE21" s="125"/>
      <c r="JF21" s="103" t="e">
        <f t="shared" si="5"/>
        <v>#DIV/0!</v>
      </c>
    </row>
    <row r="22" spans="2:266" hidden="1" x14ac:dyDescent="0.2">
      <c r="B22" s="106" t="s">
        <v>97</v>
      </c>
      <c r="C22" s="107"/>
      <c r="D22" s="108"/>
      <c r="E22" s="109" t="s">
        <v>98</v>
      </c>
      <c r="F22" s="107"/>
      <c r="G22" s="107" t="s">
        <v>73</v>
      </c>
      <c r="H22" s="107" t="s">
        <v>74</v>
      </c>
      <c r="I22" s="107"/>
      <c r="J22" s="110"/>
      <c r="K22" s="108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4"/>
      <c r="AX22" s="114"/>
      <c r="AY22" s="114"/>
      <c r="AZ22" s="114"/>
      <c r="BA22" s="114"/>
      <c r="BB22" s="114"/>
      <c r="BC22" s="114"/>
      <c r="BD22" s="115"/>
      <c r="BE22" s="114"/>
      <c r="BF22" s="114"/>
      <c r="BG22" s="114"/>
      <c r="BH22" s="114"/>
      <c r="BI22" s="111"/>
      <c r="BJ22" s="111"/>
      <c r="BK22" s="111"/>
      <c r="BL22" s="111">
        <v>0.52840909090909094</v>
      </c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>
        <v>2.2727272727272729</v>
      </c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6" t="s">
        <v>71</v>
      </c>
      <c r="FX22" s="116" t="s">
        <v>71</v>
      </c>
      <c r="FY22" s="116" t="s">
        <v>71</v>
      </c>
      <c r="FZ22" s="116" t="s">
        <v>71</v>
      </c>
      <c r="GA22" s="116" t="s">
        <v>71</v>
      </c>
      <c r="GB22" s="117"/>
      <c r="GC22" s="116"/>
      <c r="GD22" s="116"/>
      <c r="GE22" s="116"/>
      <c r="GF22" s="117"/>
      <c r="GG22" s="118"/>
      <c r="GH22" s="117"/>
      <c r="GI22" s="117"/>
      <c r="GJ22" s="116"/>
      <c r="GK22" s="116"/>
      <c r="GL22" s="116"/>
      <c r="GM22" s="117"/>
      <c r="GN22" s="117"/>
      <c r="GO22" s="119"/>
      <c r="GP22" s="120"/>
      <c r="GQ22" s="120"/>
      <c r="GR22" s="120">
        <v>0</v>
      </c>
      <c r="GS22" s="120">
        <v>0</v>
      </c>
      <c r="GT22" s="118">
        <v>0</v>
      </c>
      <c r="GU22" s="118">
        <v>0</v>
      </c>
      <c r="GV22" s="118" t="s">
        <v>71</v>
      </c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21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22"/>
      <c r="HU22" s="123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23"/>
      <c r="IH22" s="118"/>
      <c r="II22" s="118"/>
      <c r="IJ22" s="123"/>
      <c r="IK22" s="118"/>
      <c r="IL22" s="118"/>
      <c r="IM22" s="118"/>
      <c r="IN22" s="118"/>
      <c r="IO22" s="118"/>
      <c r="IP22" s="118"/>
      <c r="IQ22" s="118"/>
      <c r="IR22" s="118"/>
      <c r="IS22" s="124"/>
      <c r="IT22" s="118"/>
      <c r="IU22" s="118"/>
      <c r="IV22" s="118"/>
      <c r="IW22" s="118"/>
      <c r="IX22" s="118"/>
      <c r="IY22" s="118"/>
      <c r="IZ22" s="118"/>
      <c r="JA22" s="118"/>
      <c r="JB22" s="118"/>
      <c r="JC22" s="118"/>
      <c r="JD22" s="118"/>
      <c r="JE22" s="125"/>
      <c r="JF22" s="103" t="e">
        <f t="shared" si="5"/>
        <v>#DIV/0!</v>
      </c>
    </row>
    <row r="23" spans="2:266" hidden="1" x14ac:dyDescent="0.2">
      <c r="B23" s="106" t="s">
        <v>99</v>
      </c>
      <c r="C23" s="107"/>
      <c r="D23" s="108"/>
      <c r="E23" s="109" t="s">
        <v>100</v>
      </c>
      <c r="F23" s="107"/>
      <c r="G23" s="107" t="s">
        <v>73</v>
      </c>
      <c r="H23" s="107" t="s">
        <v>74</v>
      </c>
      <c r="I23" s="107"/>
      <c r="J23" s="110"/>
      <c r="K23" s="108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4"/>
      <c r="AX23" s="114"/>
      <c r="AY23" s="114"/>
      <c r="AZ23" s="114"/>
      <c r="BA23" s="114"/>
      <c r="BB23" s="114"/>
      <c r="BC23" s="114"/>
      <c r="BD23" s="115"/>
      <c r="BE23" s="114"/>
      <c r="BF23" s="114"/>
      <c r="BG23" s="114"/>
      <c r="BH23" s="114"/>
      <c r="BI23" s="111"/>
      <c r="BJ23" s="111"/>
      <c r="BK23" s="111"/>
      <c r="BL23" s="111">
        <v>0.57386363636363635</v>
      </c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>
        <v>2.2727272727272729</v>
      </c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6" t="s">
        <v>71</v>
      </c>
      <c r="FX23" s="116" t="s">
        <v>71</v>
      </c>
      <c r="FY23" s="116" t="s">
        <v>71</v>
      </c>
      <c r="FZ23" s="116" t="s">
        <v>71</v>
      </c>
      <c r="GA23" s="116" t="s">
        <v>71</v>
      </c>
      <c r="GB23" s="117"/>
      <c r="GC23" s="116"/>
      <c r="GD23" s="116"/>
      <c r="GE23" s="116"/>
      <c r="GF23" s="117"/>
      <c r="GG23" s="118"/>
      <c r="GH23" s="117"/>
      <c r="GI23" s="117"/>
      <c r="GJ23" s="116"/>
      <c r="GK23" s="116"/>
      <c r="GL23" s="116"/>
      <c r="GM23" s="117"/>
      <c r="GN23" s="117"/>
      <c r="GO23" s="119"/>
      <c r="GP23" s="120"/>
      <c r="GQ23" s="120"/>
      <c r="GR23" s="120">
        <v>0</v>
      </c>
      <c r="GS23" s="120">
        <v>0</v>
      </c>
      <c r="GT23" s="118">
        <v>0</v>
      </c>
      <c r="GU23" s="118">
        <v>0</v>
      </c>
      <c r="GV23" s="118" t="s">
        <v>71</v>
      </c>
      <c r="GW23" s="118"/>
      <c r="GX23" s="118"/>
      <c r="GY23" s="118"/>
      <c r="GZ23" s="118"/>
      <c r="HA23" s="118"/>
      <c r="HB23" s="118"/>
      <c r="HC23" s="118"/>
      <c r="HD23" s="118"/>
      <c r="HE23" s="118"/>
      <c r="HF23" s="118"/>
      <c r="HG23" s="118"/>
      <c r="HH23" s="121"/>
      <c r="HI23" s="118"/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22"/>
      <c r="HU23" s="123"/>
      <c r="HV23" s="118"/>
      <c r="HW23" s="118"/>
      <c r="HX23" s="118"/>
      <c r="HY23" s="118"/>
      <c r="HZ23" s="118"/>
      <c r="IA23" s="118"/>
      <c r="IB23" s="118"/>
      <c r="IC23" s="118"/>
      <c r="ID23" s="118"/>
      <c r="IE23" s="118"/>
      <c r="IF23" s="118"/>
      <c r="IG23" s="123"/>
      <c r="IH23" s="118"/>
      <c r="II23" s="118"/>
      <c r="IJ23" s="123"/>
      <c r="IK23" s="118"/>
      <c r="IL23" s="118"/>
      <c r="IM23" s="118"/>
      <c r="IN23" s="118"/>
      <c r="IO23" s="118"/>
      <c r="IP23" s="118"/>
      <c r="IQ23" s="118"/>
      <c r="IR23" s="118"/>
      <c r="IS23" s="124"/>
      <c r="IT23" s="118"/>
      <c r="IU23" s="118"/>
      <c r="IV23" s="118"/>
      <c r="IW23" s="118"/>
      <c r="IX23" s="118"/>
      <c r="IY23" s="118"/>
      <c r="IZ23" s="118"/>
      <c r="JA23" s="118"/>
      <c r="JB23" s="118"/>
      <c r="JC23" s="118"/>
      <c r="JD23" s="118"/>
      <c r="JE23" s="125"/>
      <c r="JF23" s="103" t="e">
        <f t="shared" si="5"/>
        <v>#DIV/0!</v>
      </c>
    </row>
    <row r="24" spans="2:266" hidden="1" x14ac:dyDescent="0.2">
      <c r="B24" s="106" t="s">
        <v>101</v>
      </c>
      <c r="C24" s="107"/>
      <c r="D24" s="108"/>
      <c r="E24" s="109" t="s">
        <v>102</v>
      </c>
      <c r="F24" s="107"/>
      <c r="G24" s="107" t="s">
        <v>73</v>
      </c>
      <c r="H24" s="107" t="s">
        <v>74</v>
      </c>
      <c r="I24" s="107"/>
      <c r="J24" s="110"/>
      <c r="K24" s="108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4"/>
      <c r="AX24" s="114"/>
      <c r="AY24" s="114"/>
      <c r="AZ24" s="114"/>
      <c r="BA24" s="114"/>
      <c r="BB24" s="114"/>
      <c r="BC24" s="114"/>
      <c r="BD24" s="115"/>
      <c r="BE24" s="114"/>
      <c r="BF24" s="114"/>
      <c r="BG24" s="114"/>
      <c r="BH24" s="114"/>
      <c r="BI24" s="111"/>
      <c r="BJ24" s="111"/>
      <c r="BK24" s="111"/>
      <c r="BL24" s="111">
        <v>0.67613636363636365</v>
      </c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>
        <v>2.2727272727272729</v>
      </c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6" t="s">
        <v>71</v>
      </c>
      <c r="FX24" s="116" t="s">
        <v>71</v>
      </c>
      <c r="FY24" s="116" t="s">
        <v>71</v>
      </c>
      <c r="FZ24" s="116" t="s">
        <v>71</v>
      </c>
      <c r="GA24" s="116" t="s">
        <v>71</v>
      </c>
      <c r="GB24" s="117"/>
      <c r="GC24" s="116"/>
      <c r="GD24" s="116"/>
      <c r="GE24" s="116"/>
      <c r="GF24" s="117"/>
      <c r="GG24" s="118"/>
      <c r="GH24" s="117"/>
      <c r="GI24" s="117"/>
      <c r="GJ24" s="116"/>
      <c r="GK24" s="116"/>
      <c r="GL24" s="116"/>
      <c r="GM24" s="117"/>
      <c r="GN24" s="117"/>
      <c r="GO24" s="119"/>
      <c r="GP24" s="120"/>
      <c r="GQ24" s="120"/>
      <c r="GR24" s="120">
        <v>0</v>
      </c>
      <c r="GS24" s="120">
        <v>0</v>
      </c>
      <c r="GT24" s="118">
        <v>0</v>
      </c>
      <c r="GU24" s="118">
        <v>0</v>
      </c>
      <c r="GV24" s="118" t="s">
        <v>71</v>
      </c>
      <c r="GW24" s="118"/>
      <c r="GX24" s="118"/>
      <c r="GY24" s="118"/>
      <c r="GZ24" s="118"/>
      <c r="HA24" s="118"/>
      <c r="HB24" s="118"/>
      <c r="HC24" s="118"/>
      <c r="HD24" s="118"/>
      <c r="HE24" s="118"/>
      <c r="HF24" s="118"/>
      <c r="HG24" s="118"/>
      <c r="HH24" s="121"/>
      <c r="HI24" s="118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22"/>
      <c r="HU24" s="123"/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  <c r="IF24" s="118"/>
      <c r="IG24" s="123"/>
      <c r="IH24" s="118"/>
      <c r="II24" s="118"/>
      <c r="IJ24" s="123"/>
      <c r="IK24" s="118"/>
      <c r="IL24" s="118"/>
      <c r="IM24" s="118"/>
      <c r="IN24" s="118"/>
      <c r="IO24" s="118"/>
      <c r="IP24" s="118"/>
      <c r="IQ24" s="118"/>
      <c r="IR24" s="118"/>
      <c r="IS24" s="124"/>
      <c r="IT24" s="118"/>
      <c r="IU24" s="118"/>
      <c r="IV24" s="118"/>
      <c r="IW24" s="118"/>
      <c r="IX24" s="118"/>
      <c r="IY24" s="118"/>
      <c r="IZ24" s="118"/>
      <c r="JA24" s="118"/>
      <c r="JB24" s="118"/>
      <c r="JC24" s="118"/>
      <c r="JD24" s="118"/>
      <c r="JE24" s="125"/>
      <c r="JF24" s="103" t="e">
        <f t="shared" si="5"/>
        <v>#DIV/0!</v>
      </c>
    </row>
    <row r="25" spans="2:266" hidden="1" x14ac:dyDescent="0.2">
      <c r="B25" s="106"/>
      <c r="C25" s="107"/>
      <c r="D25" s="108"/>
      <c r="E25" s="136"/>
      <c r="F25" s="107"/>
      <c r="G25" s="107"/>
      <c r="H25" s="107"/>
      <c r="I25" s="107"/>
      <c r="J25" s="110"/>
      <c r="K25" s="108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4"/>
      <c r="AX25" s="114" t="s">
        <v>72</v>
      </c>
      <c r="AY25" s="114"/>
      <c r="AZ25" s="114"/>
      <c r="BA25" s="114"/>
      <c r="BB25" s="114"/>
      <c r="BC25" s="114"/>
      <c r="BD25" s="115"/>
      <c r="BE25" s="114"/>
      <c r="BF25" s="114"/>
      <c r="BG25" s="114"/>
      <c r="BH25" s="114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6" t="s">
        <v>71</v>
      </c>
      <c r="FX25" s="116" t="s">
        <v>71</v>
      </c>
      <c r="FY25" s="116" t="s">
        <v>71</v>
      </c>
      <c r="FZ25" s="116" t="s">
        <v>71</v>
      </c>
      <c r="GA25" s="116" t="s">
        <v>71</v>
      </c>
      <c r="GB25" s="117"/>
      <c r="GC25" s="116"/>
      <c r="GD25" s="116"/>
      <c r="GE25" s="116"/>
      <c r="GF25" s="117"/>
      <c r="GG25" s="118"/>
      <c r="GH25" s="117"/>
      <c r="GI25" s="117"/>
      <c r="GJ25" s="116"/>
      <c r="GK25" s="116"/>
      <c r="GL25" s="116"/>
      <c r="GM25" s="117"/>
      <c r="GN25" s="117"/>
      <c r="GO25" s="119"/>
      <c r="GP25" s="120"/>
      <c r="GQ25" s="120"/>
      <c r="GR25" s="120" t="e">
        <v>#N/A</v>
      </c>
      <c r="GS25" s="120"/>
      <c r="GT25" s="118"/>
      <c r="GU25" s="118"/>
      <c r="GV25" s="118" t="e">
        <v>#N/A</v>
      </c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21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22"/>
      <c r="HU25" s="123"/>
      <c r="HV25" s="118"/>
      <c r="HW25" s="118"/>
      <c r="HX25" s="118"/>
      <c r="HY25" s="118"/>
      <c r="HZ25" s="118"/>
      <c r="IA25" s="118"/>
      <c r="IB25" s="118"/>
      <c r="IC25" s="118"/>
      <c r="ID25" s="118"/>
      <c r="IE25" s="118"/>
      <c r="IF25" s="118"/>
      <c r="IG25" s="123"/>
      <c r="IH25" s="118"/>
      <c r="II25" s="118"/>
      <c r="IJ25" s="123"/>
      <c r="IK25" s="118"/>
      <c r="IL25" s="118"/>
      <c r="IM25" s="118"/>
      <c r="IN25" s="118"/>
      <c r="IO25" s="118"/>
      <c r="IP25" s="118"/>
      <c r="IQ25" s="118"/>
      <c r="IR25" s="118"/>
      <c r="IS25" s="124"/>
      <c r="IT25" s="118"/>
      <c r="IU25" s="118"/>
      <c r="IV25" s="118"/>
      <c r="IW25" s="118"/>
      <c r="IX25" s="118"/>
      <c r="IY25" s="118"/>
      <c r="IZ25" s="118"/>
      <c r="JA25" s="118"/>
      <c r="JB25" s="118"/>
      <c r="JC25" s="118"/>
      <c r="JD25" s="118"/>
      <c r="JE25" s="125"/>
      <c r="JF25" s="103" t="e">
        <f t="shared" si="5"/>
        <v>#DIV/0!</v>
      </c>
    </row>
    <row r="26" spans="2:266" ht="31.5" hidden="1" x14ac:dyDescent="0.2">
      <c r="B26" s="106" t="s">
        <v>103</v>
      </c>
      <c r="C26" s="107"/>
      <c r="D26" s="108"/>
      <c r="E26" s="109" t="s">
        <v>104</v>
      </c>
      <c r="F26" s="107"/>
      <c r="G26" s="107" t="s">
        <v>73</v>
      </c>
      <c r="H26" s="107" t="s">
        <v>74</v>
      </c>
      <c r="I26" s="107"/>
      <c r="J26" s="110"/>
      <c r="K26" s="108" t="s">
        <v>105</v>
      </c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4"/>
      <c r="AX26" s="114"/>
      <c r="AY26" s="114"/>
      <c r="AZ26" s="114"/>
      <c r="BA26" s="114"/>
      <c r="BB26" s="114"/>
      <c r="BC26" s="114"/>
      <c r="BD26" s="115"/>
      <c r="BE26" s="114"/>
      <c r="BF26" s="114"/>
      <c r="BG26" s="114"/>
      <c r="BH26" s="114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>
        <v>0.42599999999999999</v>
      </c>
      <c r="CL26" s="111"/>
      <c r="CM26" s="111">
        <v>0.42599999999999999</v>
      </c>
      <c r="CN26" s="111"/>
      <c r="CO26" s="111">
        <v>0.56799999999999995</v>
      </c>
      <c r="CP26" s="111"/>
      <c r="CQ26" s="111"/>
      <c r="CR26" s="111"/>
      <c r="CS26" s="111"/>
      <c r="CT26" s="111"/>
      <c r="CU26" s="111"/>
      <c r="CV26" s="111"/>
      <c r="CW26" s="111">
        <v>1.0227272727272727</v>
      </c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6" t="s">
        <v>71</v>
      </c>
      <c r="FX26" s="116" t="s">
        <v>71</v>
      </c>
      <c r="FY26" s="116" t="s">
        <v>71</v>
      </c>
      <c r="FZ26" s="116" t="s">
        <v>71</v>
      </c>
      <c r="GA26" s="116" t="s">
        <v>71</v>
      </c>
      <c r="GB26" s="117"/>
      <c r="GC26" s="116"/>
      <c r="GD26" s="116"/>
      <c r="GE26" s="116"/>
      <c r="GF26" s="117"/>
      <c r="GG26" s="118"/>
      <c r="GH26" s="117"/>
      <c r="GI26" s="117"/>
      <c r="GJ26" s="116"/>
      <c r="GK26" s="116"/>
      <c r="GL26" s="116"/>
      <c r="GM26" s="117"/>
      <c r="GN26" s="117"/>
      <c r="GO26" s="119"/>
      <c r="GP26" s="120"/>
      <c r="GQ26" s="120"/>
      <c r="GR26" s="120">
        <v>0</v>
      </c>
      <c r="GS26" s="120">
        <v>0</v>
      </c>
      <c r="GT26" s="118">
        <v>0</v>
      </c>
      <c r="GU26" s="118">
        <v>0</v>
      </c>
      <c r="GV26" s="118" t="s">
        <v>71</v>
      </c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21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22"/>
      <c r="HU26" s="123"/>
      <c r="HV26" s="118"/>
      <c r="HW26" s="118"/>
      <c r="HX26" s="118"/>
      <c r="HY26" s="118"/>
      <c r="HZ26" s="118"/>
      <c r="IA26" s="118"/>
      <c r="IB26" s="118"/>
      <c r="IC26" s="118"/>
      <c r="ID26" s="118"/>
      <c r="IE26" s="118"/>
      <c r="IF26" s="118"/>
      <c r="IG26" s="123"/>
      <c r="IH26" s="118"/>
      <c r="II26" s="118"/>
      <c r="IJ26" s="123"/>
      <c r="IK26" s="118"/>
      <c r="IL26" s="118"/>
      <c r="IM26" s="118"/>
      <c r="IN26" s="118"/>
      <c r="IO26" s="118"/>
      <c r="IP26" s="118"/>
      <c r="IQ26" s="118"/>
      <c r="IR26" s="118"/>
      <c r="IS26" s="124"/>
      <c r="IT26" s="118"/>
      <c r="IU26" s="118"/>
      <c r="IV26" s="118"/>
      <c r="IW26" s="118"/>
      <c r="IX26" s="118"/>
      <c r="IY26" s="118"/>
      <c r="IZ26" s="118"/>
      <c r="JA26" s="118"/>
      <c r="JB26" s="118"/>
      <c r="JC26" s="118"/>
      <c r="JD26" s="118"/>
      <c r="JE26" s="125"/>
      <c r="JF26" s="103" t="e">
        <f t="shared" si="5"/>
        <v>#DIV/0!</v>
      </c>
    </row>
    <row r="27" spans="2:266" hidden="1" x14ac:dyDescent="0.2">
      <c r="B27" s="106" t="s">
        <v>106</v>
      </c>
      <c r="C27" s="107"/>
      <c r="D27" s="108"/>
      <c r="E27" s="109" t="s">
        <v>107</v>
      </c>
      <c r="F27" s="107"/>
      <c r="G27" s="107" t="s">
        <v>73</v>
      </c>
      <c r="H27" s="107" t="s">
        <v>74</v>
      </c>
      <c r="I27" s="107"/>
      <c r="J27" s="110"/>
      <c r="K27" s="108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4"/>
      <c r="AX27" s="114"/>
      <c r="AY27" s="114"/>
      <c r="AZ27" s="114"/>
      <c r="BA27" s="114"/>
      <c r="BB27" s="114"/>
      <c r="BC27" s="114"/>
      <c r="BD27" s="115"/>
      <c r="BE27" s="114"/>
      <c r="BF27" s="114"/>
      <c r="BG27" s="114"/>
      <c r="BH27" s="114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>
        <v>0.42599999999999999</v>
      </c>
      <c r="CL27" s="111"/>
      <c r="CM27" s="111">
        <v>0.42599999999999999</v>
      </c>
      <c r="CN27" s="111"/>
      <c r="CO27" s="111">
        <v>0.56799999999999995</v>
      </c>
      <c r="CP27" s="111"/>
      <c r="CQ27" s="111"/>
      <c r="CR27" s="111"/>
      <c r="CS27" s="111"/>
      <c r="CT27" s="111"/>
      <c r="CU27" s="111"/>
      <c r="CV27" s="111"/>
      <c r="CW27" s="111">
        <v>1.0227272727272727</v>
      </c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6" t="s">
        <v>71</v>
      </c>
      <c r="FX27" s="116" t="s">
        <v>71</v>
      </c>
      <c r="FY27" s="116" t="s">
        <v>71</v>
      </c>
      <c r="FZ27" s="116" t="s">
        <v>71</v>
      </c>
      <c r="GA27" s="116" t="s">
        <v>71</v>
      </c>
      <c r="GB27" s="117"/>
      <c r="GC27" s="116"/>
      <c r="GD27" s="116"/>
      <c r="GE27" s="116"/>
      <c r="GF27" s="117"/>
      <c r="GG27" s="118"/>
      <c r="GH27" s="117"/>
      <c r="GI27" s="117"/>
      <c r="GJ27" s="116"/>
      <c r="GK27" s="116"/>
      <c r="GL27" s="116"/>
      <c r="GM27" s="117"/>
      <c r="GN27" s="117"/>
      <c r="GO27" s="119"/>
      <c r="GP27" s="120"/>
      <c r="GQ27" s="120"/>
      <c r="GR27" s="120">
        <v>0</v>
      </c>
      <c r="GS27" s="120">
        <v>0</v>
      </c>
      <c r="GT27" s="118">
        <v>0</v>
      </c>
      <c r="GU27" s="118">
        <v>0</v>
      </c>
      <c r="GV27" s="118" t="s">
        <v>71</v>
      </c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21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22"/>
      <c r="HU27" s="123"/>
      <c r="HV27" s="118"/>
      <c r="HW27" s="118"/>
      <c r="HX27" s="118"/>
      <c r="HY27" s="118"/>
      <c r="HZ27" s="118"/>
      <c r="IA27" s="118"/>
      <c r="IB27" s="118"/>
      <c r="IC27" s="118"/>
      <c r="ID27" s="118"/>
      <c r="IE27" s="118"/>
      <c r="IF27" s="118"/>
      <c r="IG27" s="123"/>
      <c r="IH27" s="118"/>
      <c r="II27" s="118"/>
      <c r="IJ27" s="123"/>
      <c r="IK27" s="118"/>
      <c r="IL27" s="118"/>
      <c r="IM27" s="118"/>
      <c r="IN27" s="118"/>
      <c r="IO27" s="118"/>
      <c r="IP27" s="118"/>
      <c r="IQ27" s="118"/>
      <c r="IR27" s="118"/>
      <c r="IS27" s="124"/>
      <c r="IT27" s="118"/>
      <c r="IU27" s="118"/>
      <c r="IV27" s="118"/>
      <c r="IW27" s="118"/>
      <c r="IX27" s="118"/>
      <c r="IY27" s="118"/>
      <c r="IZ27" s="118"/>
      <c r="JA27" s="118"/>
      <c r="JB27" s="118"/>
      <c r="JC27" s="118"/>
      <c r="JD27" s="118"/>
      <c r="JE27" s="125"/>
      <c r="JF27" s="103" t="e">
        <f t="shared" si="5"/>
        <v>#DIV/0!</v>
      </c>
    </row>
    <row r="28" spans="2:266" hidden="1" x14ac:dyDescent="0.2">
      <c r="B28" s="106" t="s">
        <v>108</v>
      </c>
      <c r="C28" s="107"/>
      <c r="D28" s="108"/>
      <c r="E28" s="109" t="s">
        <v>109</v>
      </c>
      <c r="F28" s="107"/>
      <c r="G28" s="107" t="s">
        <v>73</v>
      </c>
      <c r="H28" s="107" t="s">
        <v>74</v>
      </c>
      <c r="I28" s="107"/>
      <c r="J28" s="110"/>
      <c r="K28" s="108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4"/>
      <c r="AX28" s="114"/>
      <c r="AY28" s="114"/>
      <c r="AZ28" s="114"/>
      <c r="BA28" s="114"/>
      <c r="BB28" s="114"/>
      <c r="BC28" s="114"/>
      <c r="BD28" s="115"/>
      <c r="BE28" s="114"/>
      <c r="BF28" s="114"/>
      <c r="BG28" s="114"/>
      <c r="BH28" s="114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>
        <v>0.42599999999999999</v>
      </c>
      <c r="CL28" s="111"/>
      <c r="CM28" s="111">
        <v>0.42599999999999999</v>
      </c>
      <c r="CN28" s="111"/>
      <c r="CO28" s="111">
        <v>0.56799999999999995</v>
      </c>
      <c r="CP28" s="111"/>
      <c r="CQ28" s="111"/>
      <c r="CR28" s="111"/>
      <c r="CS28" s="111"/>
      <c r="CT28" s="111"/>
      <c r="CU28" s="111"/>
      <c r="CV28" s="111"/>
      <c r="CW28" s="111">
        <v>1.0227272727272727</v>
      </c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6" t="s">
        <v>71</v>
      </c>
      <c r="FX28" s="116" t="s">
        <v>71</v>
      </c>
      <c r="FY28" s="116" t="s">
        <v>71</v>
      </c>
      <c r="FZ28" s="116" t="s">
        <v>71</v>
      </c>
      <c r="GA28" s="116" t="s">
        <v>71</v>
      </c>
      <c r="GB28" s="117"/>
      <c r="GC28" s="116"/>
      <c r="GD28" s="116"/>
      <c r="GE28" s="116"/>
      <c r="GF28" s="117"/>
      <c r="GG28" s="118"/>
      <c r="GH28" s="117"/>
      <c r="GI28" s="117"/>
      <c r="GJ28" s="116"/>
      <c r="GK28" s="116"/>
      <c r="GL28" s="116"/>
      <c r="GM28" s="117"/>
      <c r="GN28" s="117"/>
      <c r="GO28" s="119"/>
      <c r="GP28" s="120"/>
      <c r="GQ28" s="120"/>
      <c r="GR28" s="120">
        <v>0</v>
      </c>
      <c r="GS28" s="120">
        <v>0</v>
      </c>
      <c r="GT28" s="118">
        <v>0</v>
      </c>
      <c r="GU28" s="118">
        <v>0</v>
      </c>
      <c r="GV28" s="118" t="s">
        <v>71</v>
      </c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21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22"/>
      <c r="HU28" s="123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  <c r="IF28" s="118"/>
      <c r="IG28" s="123"/>
      <c r="IH28" s="118"/>
      <c r="II28" s="118"/>
      <c r="IJ28" s="123"/>
      <c r="IK28" s="118"/>
      <c r="IL28" s="118"/>
      <c r="IM28" s="118"/>
      <c r="IN28" s="118"/>
      <c r="IO28" s="118"/>
      <c r="IP28" s="118"/>
      <c r="IQ28" s="118"/>
      <c r="IR28" s="118"/>
      <c r="IS28" s="124"/>
      <c r="IT28" s="118"/>
      <c r="IU28" s="118"/>
      <c r="IV28" s="118"/>
      <c r="IW28" s="118"/>
      <c r="IX28" s="118"/>
      <c r="IY28" s="118"/>
      <c r="IZ28" s="118"/>
      <c r="JA28" s="118"/>
      <c r="JB28" s="118"/>
      <c r="JC28" s="118"/>
      <c r="JD28" s="118"/>
      <c r="JE28" s="125"/>
      <c r="JF28" s="103" t="e">
        <f t="shared" si="5"/>
        <v>#DIV/0!</v>
      </c>
    </row>
    <row r="29" spans="2:266" hidden="1" x14ac:dyDescent="0.2">
      <c r="B29" s="106" t="s">
        <v>110</v>
      </c>
      <c r="C29" s="107"/>
      <c r="D29" s="108"/>
      <c r="E29" s="109" t="s">
        <v>111</v>
      </c>
      <c r="F29" s="107"/>
      <c r="G29" s="107" t="s">
        <v>73</v>
      </c>
      <c r="H29" s="107" t="s">
        <v>74</v>
      </c>
      <c r="I29" s="107"/>
      <c r="J29" s="110"/>
      <c r="K29" s="108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4"/>
      <c r="AX29" s="114"/>
      <c r="AY29" s="114"/>
      <c r="AZ29" s="114"/>
      <c r="BA29" s="114"/>
      <c r="BB29" s="114"/>
      <c r="BC29" s="114"/>
      <c r="BD29" s="115"/>
      <c r="BE29" s="114"/>
      <c r="BF29" s="114"/>
      <c r="BG29" s="114"/>
      <c r="BH29" s="114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>
        <v>0.42599999999999999</v>
      </c>
      <c r="CL29" s="111"/>
      <c r="CM29" s="111">
        <v>0.42599999999999999</v>
      </c>
      <c r="CN29" s="111"/>
      <c r="CO29" s="111">
        <v>0.56799999999999995</v>
      </c>
      <c r="CP29" s="111"/>
      <c r="CQ29" s="111"/>
      <c r="CR29" s="111"/>
      <c r="CS29" s="111"/>
      <c r="CT29" s="111"/>
      <c r="CU29" s="111"/>
      <c r="CV29" s="111"/>
      <c r="CW29" s="111">
        <v>1.0227272727272727</v>
      </c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6" t="s">
        <v>71</v>
      </c>
      <c r="FX29" s="116" t="s">
        <v>71</v>
      </c>
      <c r="FY29" s="116" t="s">
        <v>71</v>
      </c>
      <c r="FZ29" s="116" t="s">
        <v>71</v>
      </c>
      <c r="GA29" s="116" t="s">
        <v>71</v>
      </c>
      <c r="GB29" s="117"/>
      <c r="GC29" s="116"/>
      <c r="GD29" s="116"/>
      <c r="GE29" s="116"/>
      <c r="GF29" s="117"/>
      <c r="GG29" s="118"/>
      <c r="GH29" s="117"/>
      <c r="GI29" s="117"/>
      <c r="GJ29" s="116"/>
      <c r="GK29" s="116"/>
      <c r="GL29" s="116"/>
      <c r="GM29" s="117"/>
      <c r="GN29" s="117"/>
      <c r="GO29" s="119"/>
      <c r="GP29" s="120"/>
      <c r="GQ29" s="120"/>
      <c r="GR29" s="120">
        <v>0</v>
      </c>
      <c r="GS29" s="120">
        <v>0</v>
      </c>
      <c r="GT29" s="118">
        <v>0</v>
      </c>
      <c r="GU29" s="118">
        <v>0</v>
      </c>
      <c r="GV29" s="118" t="s">
        <v>71</v>
      </c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21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22"/>
      <c r="HU29" s="123"/>
      <c r="HV29" s="118"/>
      <c r="HW29" s="118"/>
      <c r="HX29" s="118"/>
      <c r="HY29" s="118"/>
      <c r="HZ29" s="118"/>
      <c r="IA29" s="118"/>
      <c r="IB29" s="118"/>
      <c r="IC29" s="118"/>
      <c r="ID29" s="118"/>
      <c r="IE29" s="118"/>
      <c r="IF29" s="118"/>
      <c r="IG29" s="123"/>
      <c r="IH29" s="118"/>
      <c r="II29" s="118"/>
      <c r="IJ29" s="123"/>
      <c r="IK29" s="118"/>
      <c r="IL29" s="118"/>
      <c r="IM29" s="118"/>
      <c r="IN29" s="118"/>
      <c r="IO29" s="118"/>
      <c r="IP29" s="118"/>
      <c r="IQ29" s="118"/>
      <c r="IR29" s="118"/>
      <c r="IS29" s="124"/>
      <c r="IT29" s="118"/>
      <c r="IU29" s="118"/>
      <c r="IV29" s="118"/>
      <c r="IW29" s="118"/>
      <c r="IX29" s="118"/>
      <c r="IY29" s="118"/>
      <c r="IZ29" s="118"/>
      <c r="JA29" s="118"/>
      <c r="JB29" s="118"/>
      <c r="JC29" s="118"/>
      <c r="JD29" s="118"/>
      <c r="JE29" s="125"/>
      <c r="JF29" s="103" t="e">
        <f t="shared" si="5"/>
        <v>#DIV/0!</v>
      </c>
    </row>
    <row r="30" spans="2:266" hidden="1" x14ac:dyDescent="0.2">
      <c r="B30" s="137"/>
      <c r="C30" s="130"/>
      <c r="D30" s="128"/>
      <c r="E30" s="138"/>
      <c r="F30" s="130"/>
      <c r="G30" s="130"/>
      <c r="H30" s="130"/>
      <c r="I30" s="130"/>
      <c r="J30" s="129"/>
      <c r="K30" s="128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2"/>
      <c r="AX30" s="132"/>
      <c r="AY30" s="132"/>
      <c r="AZ30" s="132"/>
      <c r="BA30" s="132"/>
      <c r="BB30" s="132"/>
      <c r="BC30" s="132"/>
      <c r="BD30" s="133"/>
      <c r="BE30" s="132"/>
      <c r="BF30" s="132"/>
      <c r="BG30" s="132"/>
      <c r="BH30" s="132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16" t="s">
        <v>71</v>
      </c>
      <c r="FX30" s="116" t="s">
        <v>71</v>
      </c>
      <c r="FY30" s="116" t="s">
        <v>71</v>
      </c>
      <c r="FZ30" s="116" t="s">
        <v>71</v>
      </c>
      <c r="GA30" s="116" t="s">
        <v>71</v>
      </c>
      <c r="GB30" s="117"/>
      <c r="GC30" s="116"/>
      <c r="GD30" s="116"/>
      <c r="GE30" s="116"/>
      <c r="GF30" s="117"/>
      <c r="GG30" s="118"/>
      <c r="GH30" s="117"/>
      <c r="GI30" s="117"/>
      <c r="GJ30" s="116"/>
      <c r="GK30" s="116"/>
      <c r="GL30" s="116"/>
      <c r="GM30" s="117"/>
      <c r="GN30" s="117"/>
      <c r="GO30" s="119"/>
      <c r="GP30" s="120"/>
      <c r="GQ30" s="120"/>
      <c r="GR30" s="120" t="e">
        <v>#N/A</v>
      </c>
      <c r="GS30" s="120"/>
      <c r="GT30" s="118"/>
      <c r="GU30" s="118"/>
      <c r="GV30" s="118" t="e">
        <v>#N/A</v>
      </c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21"/>
      <c r="HI30" s="118"/>
      <c r="HJ30" s="118"/>
      <c r="HK30" s="118"/>
      <c r="HL30" s="118"/>
      <c r="HM30" s="118"/>
      <c r="HN30" s="118"/>
      <c r="HO30" s="118"/>
      <c r="HP30" s="118"/>
      <c r="HQ30" s="118"/>
      <c r="HR30" s="118"/>
      <c r="HS30" s="118"/>
      <c r="HT30" s="122"/>
      <c r="HU30" s="123"/>
      <c r="HV30" s="118"/>
      <c r="HW30" s="118"/>
      <c r="HX30" s="118"/>
      <c r="HY30" s="118"/>
      <c r="HZ30" s="118"/>
      <c r="IA30" s="118"/>
      <c r="IB30" s="118"/>
      <c r="IC30" s="118"/>
      <c r="ID30" s="118"/>
      <c r="IE30" s="118"/>
      <c r="IF30" s="118"/>
      <c r="IG30" s="123"/>
      <c r="IH30" s="118"/>
      <c r="II30" s="118"/>
      <c r="IJ30" s="123"/>
      <c r="IK30" s="118"/>
      <c r="IL30" s="118"/>
      <c r="IM30" s="118"/>
      <c r="IN30" s="118"/>
      <c r="IO30" s="118"/>
      <c r="IP30" s="118"/>
      <c r="IQ30" s="118"/>
      <c r="IR30" s="118"/>
      <c r="IS30" s="124"/>
      <c r="IT30" s="118"/>
      <c r="IU30" s="118"/>
      <c r="IV30" s="118"/>
      <c r="IW30" s="118"/>
      <c r="IX30" s="118"/>
      <c r="IY30" s="118"/>
      <c r="IZ30" s="118"/>
      <c r="JA30" s="118"/>
      <c r="JB30" s="118"/>
      <c r="JC30" s="118"/>
      <c r="JD30" s="118"/>
      <c r="JE30" s="125"/>
      <c r="JF30" s="103" t="e">
        <f t="shared" si="5"/>
        <v>#DIV/0!</v>
      </c>
    </row>
    <row r="31" spans="2:266" hidden="1" x14ac:dyDescent="0.2">
      <c r="B31" s="139" t="s">
        <v>77</v>
      </c>
      <c r="C31" s="107"/>
      <c r="D31" s="108"/>
      <c r="E31" s="140" t="s">
        <v>78</v>
      </c>
      <c r="F31" s="107"/>
      <c r="G31" s="107" t="s">
        <v>73</v>
      </c>
      <c r="H31" s="107" t="s">
        <v>74</v>
      </c>
      <c r="I31" s="107"/>
      <c r="J31" s="108"/>
      <c r="K31" s="438" t="s">
        <v>112</v>
      </c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2"/>
      <c r="X31" s="112"/>
      <c r="Y31" s="112"/>
      <c r="Z31" s="112"/>
      <c r="AA31" s="113"/>
      <c r="AB31" s="113"/>
      <c r="AC31" s="113"/>
      <c r="AD31" s="113"/>
      <c r="AE31" s="113"/>
      <c r="AF31" s="113"/>
      <c r="AG31" s="112"/>
      <c r="AH31" s="112"/>
      <c r="AI31" s="113"/>
      <c r="AJ31" s="113"/>
      <c r="AK31" s="112"/>
      <c r="AL31" s="112"/>
      <c r="AM31" s="112"/>
      <c r="AN31" s="112"/>
      <c r="AO31" s="112"/>
      <c r="AP31" s="112"/>
      <c r="AQ31" s="113"/>
      <c r="AR31" s="113"/>
      <c r="AS31" s="113"/>
      <c r="AT31" s="113"/>
      <c r="AU31" s="113"/>
      <c r="AV31" s="113"/>
      <c r="AW31" s="114"/>
      <c r="AX31" s="114"/>
      <c r="AY31" s="114"/>
      <c r="AZ31" s="114"/>
      <c r="BA31" s="114"/>
      <c r="BB31" s="114"/>
      <c r="BC31" s="114"/>
      <c r="BD31" s="115"/>
      <c r="BE31" s="114"/>
      <c r="BF31" s="115"/>
      <c r="BG31" s="115"/>
      <c r="BH31" s="115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>
        <v>2.2726999999999999</v>
      </c>
      <c r="ED31" s="111">
        <v>2.2726999999999999</v>
      </c>
      <c r="EE31" s="111">
        <v>2.2726999999999999</v>
      </c>
      <c r="EF31" s="111">
        <v>2.2726999999999999</v>
      </c>
      <c r="EG31" s="111"/>
      <c r="EH31" s="111">
        <v>3.2954545454545454</v>
      </c>
      <c r="EI31" s="111">
        <v>3.2954545454545454</v>
      </c>
      <c r="EJ31" s="111"/>
      <c r="EK31" s="111"/>
      <c r="EL31" s="111"/>
      <c r="EM31" s="111"/>
      <c r="EN31" s="111"/>
      <c r="EO31" s="111"/>
      <c r="EP31" s="111"/>
      <c r="EQ31" s="111">
        <v>2.84</v>
      </c>
      <c r="ER31" s="111">
        <v>2.84</v>
      </c>
      <c r="ES31" s="111">
        <v>2.84</v>
      </c>
      <c r="ET31" s="111">
        <v>2.84</v>
      </c>
      <c r="EU31" s="111">
        <v>3.4089999999999998</v>
      </c>
      <c r="EV31" s="111">
        <v>3.4089999999999998</v>
      </c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6" t="s">
        <v>71</v>
      </c>
      <c r="FX31" s="116" t="s">
        <v>71</v>
      </c>
      <c r="FY31" s="116" t="s">
        <v>71</v>
      </c>
      <c r="FZ31" s="116" t="s">
        <v>71</v>
      </c>
      <c r="GA31" s="116" t="s">
        <v>71</v>
      </c>
      <c r="GB31" s="117"/>
      <c r="GC31" s="116"/>
      <c r="GD31" s="116"/>
      <c r="GE31" s="116"/>
      <c r="GF31" s="117"/>
      <c r="GG31" s="118"/>
      <c r="GH31" s="117"/>
      <c r="GI31" s="117"/>
      <c r="GJ31" s="116"/>
      <c r="GK31" s="116"/>
      <c r="GL31" s="116"/>
      <c r="GM31" s="117"/>
      <c r="GN31" s="117"/>
      <c r="GO31" s="119"/>
      <c r="GP31" s="120"/>
      <c r="GQ31" s="120"/>
      <c r="GR31" s="120">
        <v>0</v>
      </c>
      <c r="GS31" s="120">
        <v>0</v>
      </c>
      <c r="GT31" s="118">
        <v>0</v>
      </c>
      <c r="GU31" s="118">
        <v>0</v>
      </c>
      <c r="GV31" s="118" t="s">
        <v>71</v>
      </c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21"/>
      <c r="HI31" s="118"/>
      <c r="HJ31" s="118"/>
      <c r="HK31" s="118"/>
      <c r="HL31" s="118"/>
      <c r="HM31" s="118"/>
      <c r="HN31" s="118"/>
      <c r="HO31" s="118"/>
      <c r="HP31" s="118"/>
      <c r="HQ31" s="118"/>
      <c r="HR31" s="118"/>
      <c r="HS31" s="118"/>
      <c r="HT31" s="122"/>
      <c r="HU31" s="123"/>
      <c r="HV31" s="118"/>
      <c r="HW31" s="118"/>
      <c r="HX31" s="118"/>
      <c r="HY31" s="118"/>
      <c r="HZ31" s="118"/>
      <c r="IA31" s="118"/>
      <c r="IB31" s="118"/>
      <c r="IC31" s="118"/>
      <c r="ID31" s="118"/>
      <c r="IE31" s="118"/>
      <c r="IF31" s="118"/>
      <c r="IG31" s="123"/>
      <c r="IH31" s="118"/>
      <c r="II31" s="118"/>
      <c r="IJ31" s="123"/>
      <c r="IK31" s="118"/>
      <c r="IL31" s="118"/>
      <c r="IM31" s="118"/>
      <c r="IN31" s="118"/>
      <c r="IO31" s="118"/>
      <c r="IP31" s="118"/>
      <c r="IQ31" s="118"/>
      <c r="IR31" s="118"/>
      <c r="IS31" s="124"/>
      <c r="IT31" s="118"/>
      <c r="IU31" s="118"/>
      <c r="IV31" s="118"/>
      <c r="IW31" s="118"/>
      <c r="IX31" s="118"/>
      <c r="IY31" s="118"/>
      <c r="IZ31" s="118"/>
      <c r="JA31" s="118"/>
      <c r="JB31" s="118"/>
      <c r="JC31" s="118"/>
      <c r="JD31" s="118"/>
      <c r="JE31" s="125"/>
      <c r="JF31" s="103" t="e">
        <f t="shared" si="5"/>
        <v>#DIV/0!</v>
      </c>
    </row>
    <row r="32" spans="2:266" hidden="1" x14ac:dyDescent="0.2">
      <c r="B32" s="139" t="s">
        <v>80</v>
      </c>
      <c r="C32" s="107"/>
      <c r="D32" s="108"/>
      <c r="E32" s="140" t="s">
        <v>81</v>
      </c>
      <c r="F32" s="107"/>
      <c r="G32" s="107" t="s">
        <v>73</v>
      </c>
      <c r="H32" s="107" t="s">
        <v>74</v>
      </c>
      <c r="I32" s="107"/>
      <c r="J32" s="108"/>
      <c r="K32" s="438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  <c r="X32" s="112"/>
      <c r="Y32" s="112"/>
      <c r="Z32" s="112"/>
      <c r="AA32" s="113"/>
      <c r="AB32" s="113"/>
      <c r="AC32" s="113"/>
      <c r="AD32" s="113"/>
      <c r="AE32" s="113"/>
      <c r="AF32" s="113"/>
      <c r="AG32" s="112"/>
      <c r="AH32" s="112"/>
      <c r="AI32" s="113"/>
      <c r="AJ32" s="113"/>
      <c r="AK32" s="112"/>
      <c r="AL32" s="112"/>
      <c r="AM32" s="112"/>
      <c r="AN32" s="112"/>
      <c r="AO32" s="112"/>
      <c r="AP32" s="112"/>
      <c r="AQ32" s="113"/>
      <c r="AR32" s="113"/>
      <c r="AS32" s="113"/>
      <c r="AT32" s="113"/>
      <c r="AU32" s="113"/>
      <c r="AV32" s="113"/>
      <c r="AW32" s="114"/>
      <c r="AX32" s="114"/>
      <c r="AY32" s="114"/>
      <c r="AZ32" s="114"/>
      <c r="BA32" s="114"/>
      <c r="BB32" s="114"/>
      <c r="BC32" s="114"/>
      <c r="BD32" s="115"/>
      <c r="BE32" s="114"/>
      <c r="BF32" s="115"/>
      <c r="BG32" s="115"/>
      <c r="BH32" s="115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>
        <v>2.2726999999999999</v>
      </c>
      <c r="ED32" s="111">
        <v>2.2726999999999999</v>
      </c>
      <c r="EE32" s="111">
        <v>2.2726999999999999</v>
      </c>
      <c r="EF32" s="111">
        <v>2.2726999999999999</v>
      </c>
      <c r="EG32" s="111"/>
      <c r="EH32" s="111">
        <v>3.5852272727272729</v>
      </c>
      <c r="EI32" s="111">
        <v>3.5852272727272729</v>
      </c>
      <c r="EJ32" s="111"/>
      <c r="EK32" s="111"/>
      <c r="EL32" s="111"/>
      <c r="EM32" s="111"/>
      <c r="EN32" s="111"/>
      <c r="EO32" s="111"/>
      <c r="EP32" s="111"/>
      <c r="EQ32" s="111">
        <v>2.84</v>
      </c>
      <c r="ER32" s="111">
        <v>2.84</v>
      </c>
      <c r="ES32" s="111">
        <v>2.84</v>
      </c>
      <c r="ET32" s="111">
        <v>2.84</v>
      </c>
      <c r="EU32" s="111">
        <v>3.6931818181818183</v>
      </c>
      <c r="EV32" s="111">
        <v>3.6931818181818183</v>
      </c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6" t="s">
        <v>71</v>
      </c>
      <c r="FX32" s="116" t="s">
        <v>71</v>
      </c>
      <c r="FY32" s="116" t="s">
        <v>71</v>
      </c>
      <c r="FZ32" s="116" t="s">
        <v>71</v>
      </c>
      <c r="GA32" s="116" t="s">
        <v>71</v>
      </c>
      <c r="GB32" s="117"/>
      <c r="GC32" s="116"/>
      <c r="GD32" s="116"/>
      <c r="GE32" s="116"/>
      <c r="GF32" s="117"/>
      <c r="GG32" s="118"/>
      <c r="GH32" s="117"/>
      <c r="GI32" s="117"/>
      <c r="GJ32" s="116"/>
      <c r="GK32" s="116"/>
      <c r="GL32" s="116"/>
      <c r="GM32" s="117"/>
      <c r="GN32" s="117"/>
      <c r="GO32" s="119"/>
      <c r="GP32" s="120"/>
      <c r="GQ32" s="120"/>
      <c r="GR32" s="120">
        <v>0</v>
      </c>
      <c r="GS32" s="120">
        <v>0</v>
      </c>
      <c r="GT32" s="118">
        <v>0</v>
      </c>
      <c r="GU32" s="118">
        <v>0</v>
      </c>
      <c r="GV32" s="118" t="s">
        <v>71</v>
      </c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21"/>
      <c r="HI32" s="118"/>
      <c r="HJ32" s="118"/>
      <c r="HK32" s="118"/>
      <c r="HL32" s="118"/>
      <c r="HM32" s="118"/>
      <c r="HN32" s="118"/>
      <c r="HO32" s="118"/>
      <c r="HP32" s="118"/>
      <c r="HQ32" s="118"/>
      <c r="HR32" s="118"/>
      <c r="HS32" s="118"/>
      <c r="HT32" s="122"/>
      <c r="HU32" s="123"/>
      <c r="HV32" s="118"/>
      <c r="HW32" s="118"/>
      <c r="HX32" s="118"/>
      <c r="HY32" s="118"/>
      <c r="HZ32" s="118"/>
      <c r="IA32" s="118"/>
      <c r="IB32" s="118"/>
      <c r="IC32" s="118"/>
      <c r="ID32" s="118"/>
      <c r="IE32" s="118"/>
      <c r="IF32" s="118"/>
      <c r="IG32" s="123"/>
      <c r="IH32" s="118"/>
      <c r="II32" s="118"/>
      <c r="IJ32" s="123"/>
      <c r="IK32" s="118"/>
      <c r="IL32" s="118"/>
      <c r="IM32" s="118"/>
      <c r="IN32" s="118"/>
      <c r="IO32" s="118"/>
      <c r="IP32" s="118"/>
      <c r="IQ32" s="118"/>
      <c r="IR32" s="118"/>
      <c r="IS32" s="124"/>
      <c r="IT32" s="118"/>
      <c r="IU32" s="118"/>
      <c r="IV32" s="118"/>
      <c r="IW32" s="118"/>
      <c r="IX32" s="118"/>
      <c r="IY32" s="118"/>
      <c r="IZ32" s="118"/>
      <c r="JA32" s="118"/>
      <c r="JB32" s="118"/>
      <c r="JC32" s="118"/>
      <c r="JD32" s="118"/>
      <c r="JE32" s="125"/>
      <c r="JF32" s="103" t="e">
        <f t="shared" si="5"/>
        <v>#DIV/0!</v>
      </c>
    </row>
    <row r="33" spans="2:271" hidden="1" x14ac:dyDescent="0.2">
      <c r="B33" s="139" t="s">
        <v>82</v>
      </c>
      <c r="C33" s="107"/>
      <c r="D33" s="108"/>
      <c r="E33" s="140" t="s">
        <v>83</v>
      </c>
      <c r="F33" s="107"/>
      <c r="G33" s="107" t="s">
        <v>73</v>
      </c>
      <c r="H33" s="107" t="s">
        <v>74</v>
      </c>
      <c r="I33" s="107"/>
      <c r="J33" s="108"/>
      <c r="K33" s="438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2"/>
      <c r="X33" s="112"/>
      <c r="Y33" s="112"/>
      <c r="Z33" s="112"/>
      <c r="AA33" s="113"/>
      <c r="AB33" s="113"/>
      <c r="AC33" s="113"/>
      <c r="AD33" s="113"/>
      <c r="AE33" s="113"/>
      <c r="AF33" s="113"/>
      <c r="AG33" s="112"/>
      <c r="AH33" s="112"/>
      <c r="AI33" s="113"/>
      <c r="AJ33" s="113"/>
      <c r="AK33" s="112"/>
      <c r="AL33" s="112"/>
      <c r="AM33" s="112"/>
      <c r="AN33" s="112"/>
      <c r="AO33" s="112"/>
      <c r="AP33" s="112"/>
      <c r="AQ33" s="113"/>
      <c r="AR33" s="113"/>
      <c r="AS33" s="113"/>
      <c r="AT33" s="113"/>
      <c r="AU33" s="113"/>
      <c r="AV33" s="113"/>
      <c r="AW33" s="114"/>
      <c r="AX33" s="114"/>
      <c r="AY33" s="114"/>
      <c r="AZ33" s="114"/>
      <c r="BA33" s="114"/>
      <c r="BB33" s="114"/>
      <c r="BC33" s="114"/>
      <c r="BD33" s="115"/>
      <c r="BE33" s="114"/>
      <c r="BF33" s="115"/>
      <c r="BG33" s="115"/>
      <c r="BH33" s="115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>
        <v>2.2726999999999999</v>
      </c>
      <c r="ED33" s="111">
        <v>2.2726999999999999</v>
      </c>
      <c r="EE33" s="111">
        <v>2.2726999999999999</v>
      </c>
      <c r="EF33" s="111">
        <v>2.2726999999999999</v>
      </c>
      <c r="EG33" s="111"/>
      <c r="EH33" s="111">
        <v>3.8920454545454546</v>
      </c>
      <c r="EI33" s="111">
        <v>3.8920454545454546</v>
      </c>
      <c r="EJ33" s="111"/>
      <c r="EK33" s="111"/>
      <c r="EL33" s="111"/>
      <c r="EM33" s="111"/>
      <c r="EN33" s="111"/>
      <c r="EO33" s="111"/>
      <c r="EP33" s="111"/>
      <c r="EQ33" s="111">
        <v>2.84</v>
      </c>
      <c r="ER33" s="111">
        <v>2.84</v>
      </c>
      <c r="ES33" s="111">
        <v>2.84</v>
      </c>
      <c r="ET33" s="111">
        <v>2.84</v>
      </c>
      <c r="EU33" s="111">
        <v>3.9772727272727271</v>
      </c>
      <c r="EV33" s="111">
        <v>3.9772727272727271</v>
      </c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6" t="s">
        <v>71</v>
      </c>
      <c r="FX33" s="116" t="s">
        <v>71</v>
      </c>
      <c r="FY33" s="116" t="s">
        <v>71</v>
      </c>
      <c r="FZ33" s="116" t="s">
        <v>71</v>
      </c>
      <c r="GA33" s="116" t="s">
        <v>71</v>
      </c>
      <c r="GB33" s="117"/>
      <c r="GC33" s="116"/>
      <c r="GD33" s="116"/>
      <c r="GE33" s="116"/>
      <c r="GF33" s="117"/>
      <c r="GG33" s="118"/>
      <c r="GH33" s="117"/>
      <c r="GI33" s="117"/>
      <c r="GJ33" s="116"/>
      <c r="GK33" s="116"/>
      <c r="GL33" s="116"/>
      <c r="GM33" s="117"/>
      <c r="GN33" s="117"/>
      <c r="GO33" s="119"/>
      <c r="GP33" s="120"/>
      <c r="GQ33" s="120"/>
      <c r="GR33" s="120">
        <v>0</v>
      </c>
      <c r="GS33" s="120">
        <v>0</v>
      </c>
      <c r="GT33" s="118">
        <v>0</v>
      </c>
      <c r="GU33" s="118">
        <v>0</v>
      </c>
      <c r="GV33" s="118" t="s">
        <v>71</v>
      </c>
      <c r="GW33" s="118"/>
      <c r="GX33" s="118"/>
      <c r="GY33" s="118"/>
      <c r="GZ33" s="118"/>
      <c r="HA33" s="118"/>
      <c r="HB33" s="118"/>
      <c r="HC33" s="118"/>
      <c r="HD33" s="118"/>
      <c r="HE33" s="118"/>
      <c r="HF33" s="118"/>
      <c r="HG33" s="118"/>
      <c r="HH33" s="121"/>
      <c r="HI33" s="118"/>
      <c r="HJ33" s="118"/>
      <c r="HK33" s="118"/>
      <c r="HL33" s="118"/>
      <c r="HM33" s="118"/>
      <c r="HN33" s="118"/>
      <c r="HO33" s="118"/>
      <c r="HP33" s="118"/>
      <c r="HQ33" s="118"/>
      <c r="HR33" s="118"/>
      <c r="HS33" s="118"/>
      <c r="HT33" s="122"/>
      <c r="HU33" s="123"/>
      <c r="HV33" s="118"/>
      <c r="HW33" s="118"/>
      <c r="HX33" s="118"/>
      <c r="HY33" s="118"/>
      <c r="HZ33" s="118"/>
      <c r="IA33" s="118"/>
      <c r="IB33" s="118"/>
      <c r="IC33" s="118"/>
      <c r="ID33" s="118"/>
      <c r="IE33" s="118"/>
      <c r="IF33" s="118"/>
      <c r="IG33" s="123"/>
      <c r="IH33" s="118"/>
      <c r="II33" s="118"/>
      <c r="IJ33" s="123"/>
      <c r="IK33" s="118"/>
      <c r="IL33" s="118"/>
      <c r="IM33" s="118"/>
      <c r="IN33" s="118"/>
      <c r="IO33" s="118"/>
      <c r="IP33" s="118"/>
      <c r="IQ33" s="118"/>
      <c r="IR33" s="118"/>
      <c r="IS33" s="124"/>
      <c r="IT33" s="118"/>
      <c r="IU33" s="118"/>
      <c r="IV33" s="118"/>
      <c r="IW33" s="118"/>
      <c r="IX33" s="118"/>
      <c r="IY33" s="118"/>
      <c r="IZ33" s="118"/>
      <c r="JA33" s="118"/>
      <c r="JB33" s="118"/>
      <c r="JC33" s="118"/>
      <c r="JD33" s="118"/>
      <c r="JE33" s="125"/>
      <c r="JF33" s="103" t="e">
        <f t="shared" si="5"/>
        <v>#DIV/0!</v>
      </c>
    </row>
    <row r="34" spans="2:271" hidden="1" x14ac:dyDescent="0.2">
      <c r="B34" s="139" t="s">
        <v>84</v>
      </c>
      <c r="C34" s="107"/>
      <c r="D34" s="108"/>
      <c r="E34" s="140" t="s">
        <v>85</v>
      </c>
      <c r="F34" s="107"/>
      <c r="G34" s="107" t="s">
        <v>73</v>
      </c>
      <c r="H34" s="107" t="s">
        <v>74</v>
      </c>
      <c r="I34" s="107"/>
      <c r="J34" s="108"/>
      <c r="K34" s="438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2"/>
      <c r="X34" s="112"/>
      <c r="Y34" s="112"/>
      <c r="Z34" s="112"/>
      <c r="AA34" s="113"/>
      <c r="AB34" s="113"/>
      <c r="AC34" s="113"/>
      <c r="AD34" s="113"/>
      <c r="AE34" s="113"/>
      <c r="AF34" s="113"/>
      <c r="AG34" s="112"/>
      <c r="AH34" s="112"/>
      <c r="AI34" s="113"/>
      <c r="AJ34" s="113"/>
      <c r="AK34" s="112"/>
      <c r="AL34" s="112"/>
      <c r="AM34" s="112"/>
      <c r="AN34" s="112"/>
      <c r="AO34" s="112"/>
      <c r="AP34" s="112"/>
      <c r="AQ34" s="113"/>
      <c r="AR34" s="113"/>
      <c r="AS34" s="113"/>
      <c r="AT34" s="113"/>
      <c r="AU34" s="113"/>
      <c r="AV34" s="113"/>
      <c r="AW34" s="114"/>
      <c r="AX34" s="114"/>
      <c r="AY34" s="114"/>
      <c r="AZ34" s="114"/>
      <c r="BA34" s="114"/>
      <c r="BB34" s="114"/>
      <c r="BC34" s="114"/>
      <c r="BD34" s="115"/>
      <c r="BE34" s="114"/>
      <c r="BF34" s="115"/>
      <c r="BG34" s="115"/>
      <c r="BH34" s="115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>
        <v>2.2726999999999999</v>
      </c>
      <c r="ED34" s="111">
        <v>2.2726999999999999</v>
      </c>
      <c r="EE34" s="111">
        <v>2.2726999999999999</v>
      </c>
      <c r="EF34" s="111">
        <v>2.2726999999999999</v>
      </c>
      <c r="EG34" s="111"/>
      <c r="EH34" s="111">
        <v>4.5681818181818183</v>
      </c>
      <c r="EI34" s="111">
        <v>4.5681818181818183</v>
      </c>
      <c r="EJ34" s="111"/>
      <c r="EK34" s="111"/>
      <c r="EL34" s="111"/>
      <c r="EM34" s="111"/>
      <c r="EN34" s="111"/>
      <c r="EO34" s="111"/>
      <c r="EP34" s="111"/>
      <c r="EQ34" s="111">
        <v>2.84</v>
      </c>
      <c r="ER34" s="111">
        <v>2.84</v>
      </c>
      <c r="ES34" s="111">
        <v>2.84</v>
      </c>
      <c r="ET34" s="111">
        <v>2.84</v>
      </c>
      <c r="EU34" s="111">
        <v>4.5454545454545459</v>
      </c>
      <c r="EV34" s="111">
        <v>4.5454545454545459</v>
      </c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6" t="s">
        <v>71</v>
      </c>
      <c r="FX34" s="116" t="s">
        <v>71</v>
      </c>
      <c r="FY34" s="116" t="s">
        <v>71</v>
      </c>
      <c r="FZ34" s="116" t="s">
        <v>71</v>
      </c>
      <c r="GA34" s="116" t="s">
        <v>71</v>
      </c>
      <c r="GB34" s="117"/>
      <c r="GC34" s="116"/>
      <c r="GD34" s="116"/>
      <c r="GE34" s="116"/>
      <c r="GF34" s="117"/>
      <c r="GG34" s="118"/>
      <c r="GH34" s="117"/>
      <c r="GI34" s="117"/>
      <c r="GJ34" s="116"/>
      <c r="GK34" s="116"/>
      <c r="GL34" s="116"/>
      <c r="GM34" s="117"/>
      <c r="GN34" s="117"/>
      <c r="GO34" s="119"/>
      <c r="GP34" s="120"/>
      <c r="GQ34" s="120"/>
      <c r="GR34" s="120">
        <v>0</v>
      </c>
      <c r="GS34" s="120">
        <v>0</v>
      </c>
      <c r="GT34" s="118">
        <v>0</v>
      </c>
      <c r="GU34" s="118">
        <v>0</v>
      </c>
      <c r="GV34" s="118" t="s">
        <v>71</v>
      </c>
      <c r="GW34" s="118"/>
      <c r="GX34" s="118"/>
      <c r="GY34" s="118"/>
      <c r="GZ34" s="118"/>
      <c r="HA34" s="118"/>
      <c r="HB34" s="118"/>
      <c r="HC34" s="118"/>
      <c r="HD34" s="118"/>
      <c r="HE34" s="118"/>
      <c r="HF34" s="118"/>
      <c r="HG34" s="118"/>
      <c r="HH34" s="121"/>
      <c r="HI34" s="118"/>
      <c r="HJ34" s="118"/>
      <c r="HK34" s="118"/>
      <c r="HL34" s="118"/>
      <c r="HM34" s="118"/>
      <c r="HN34" s="118"/>
      <c r="HO34" s="118"/>
      <c r="HP34" s="118"/>
      <c r="HQ34" s="118"/>
      <c r="HR34" s="118"/>
      <c r="HS34" s="118"/>
      <c r="HT34" s="122"/>
      <c r="HU34" s="123"/>
      <c r="HV34" s="118"/>
      <c r="HW34" s="118"/>
      <c r="HX34" s="118"/>
      <c r="HY34" s="118"/>
      <c r="HZ34" s="118"/>
      <c r="IA34" s="118"/>
      <c r="IB34" s="118"/>
      <c r="IC34" s="118"/>
      <c r="ID34" s="118"/>
      <c r="IE34" s="118"/>
      <c r="IF34" s="118"/>
      <c r="IG34" s="123"/>
      <c r="IH34" s="118"/>
      <c r="II34" s="118"/>
      <c r="IJ34" s="123"/>
      <c r="IK34" s="118"/>
      <c r="IL34" s="118"/>
      <c r="IM34" s="118"/>
      <c r="IN34" s="118"/>
      <c r="IO34" s="118"/>
      <c r="IP34" s="118"/>
      <c r="IQ34" s="118"/>
      <c r="IR34" s="118"/>
      <c r="IS34" s="124"/>
      <c r="IT34" s="118"/>
      <c r="IU34" s="118"/>
      <c r="IV34" s="118"/>
      <c r="IW34" s="118"/>
      <c r="IX34" s="118"/>
      <c r="IY34" s="118"/>
      <c r="IZ34" s="118"/>
      <c r="JA34" s="118"/>
      <c r="JB34" s="118"/>
      <c r="JC34" s="118"/>
      <c r="JD34" s="118"/>
      <c r="JE34" s="125"/>
      <c r="JF34" s="103" t="e">
        <f t="shared" si="5"/>
        <v>#DIV/0!</v>
      </c>
    </row>
    <row r="35" spans="2:271" hidden="1" x14ac:dyDescent="0.2">
      <c r="B35" s="126"/>
      <c r="C35" s="130"/>
      <c r="D35" s="128"/>
      <c r="E35" s="127"/>
      <c r="F35" s="130"/>
      <c r="G35" s="130"/>
      <c r="H35" s="130"/>
      <c r="I35" s="130"/>
      <c r="J35" s="128"/>
      <c r="K35" s="141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42"/>
      <c r="X35" s="142"/>
      <c r="Y35" s="142"/>
      <c r="Z35" s="142"/>
      <c r="AA35" s="131"/>
      <c r="AB35" s="131"/>
      <c r="AC35" s="131"/>
      <c r="AD35" s="131"/>
      <c r="AE35" s="131"/>
      <c r="AF35" s="131"/>
      <c r="AG35" s="142"/>
      <c r="AH35" s="142"/>
      <c r="AI35" s="131"/>
      <c r="AJ35" s="131"/>
      <c r="AK35" s="142"/>
      <c r="AL35" s="142"/>
      <c r="AM35" s="142"/>
      <c r="AN35" s="142"/>
      <c r="AO35" s="142"/>
      <c r="AP35" s="142"/>
      <c r="AQ35" s="131"/>
      <c r="AR35" s="131"/>
      <c r="AS35" s="131"/>
      <c r="AT35" s="131"/>
      <c r="AU35" s="131"/>
      <c r="AV35" s="131"/>
      <c r="AW35" s="132"/>
      <c r="AX35" s="132"/>
      <c r="AY35" s="132"/>
      <c r="AZ35" s="132"/>
      <c r="BA35" s="132"/>
      <c r="BB35" s="132"/>
      <c r="BC35" s="132"/>
      <c r="BD35" s="133"/>
      <c r="BE35" s="132"/>
      <c r="BF35" s="133"/>
      <c r="BG35" s="133"/>
      <c r="BH35" s="133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16" t="s">
        <v>71</v>
      </c>
      <c r="FX35" s="116" t="s">
        <v>71</v>
      </c>
      <c r="FY35" s="116" t="s">
        <v>71</v>
      </c>
      <c r="FZ35" s="116" t="s">
        <v>71</v>
      </c>
      <c r="GA35" s="116" t="s">
        <v>71</v>
      </c>
      <c r="GB35" s="117"/>
      <c r="GC35" s="116"/>
      <c r="GD35" s="116"/>
      <c r="GE35" s="116"/>
      <c r="GF35" s="117"/>
      <c r="GG35" s="118"/>
      <c r="GH35" s="117"/>
      <c r="GI35" s="117"/>
      <c r="GJ35" s="116"/>
      <c r="GK35" s="116"/>
      <c r="GL35" s="116"/>
      <c r="GM35" s="117"/>
      <c r="GN35" s="117"/>
      <c r="GO35" s="119"/>
      <c r="GP35" s="120"/>
      <c r="GQ35" s="120"/>
      <c r="GR35" s="120"/>
      <c r="GS35" s="120"/>
      <c r="GT35" s="118"/>
      <c r="GU35" s="118"/>
      <c r="GV35" s="118"/>
      <c r="GW35" s="118"/>
      <c r="GX35" s="118"/>
      <c r="GY35" s="118"/>
      <c r="GZ35" s="118"/>
      <c r="HA35" s="118"/>
      <c r="HB35" s="118"/>
      <c r="HC35" s="118"/>
      <c r="HD35" s="118"/>
      <c r="HE35" s="118"/>
      <c r="HF35" s="118"/>
      <c r="HG35" s="118"/>
      <c r="HH35" s="121"/>
      <c r="HI35" s="118"/>
      <c r="HJ35" s="118"/>
      <c r="HK35" s="118"/>
      <c r="HL35" s="118"/>
      <c r="HM35" s="118"/>
      <c r="HN35" s="118"/>
      <c r="HO35" s="118"/>
      <c r="HP35" s="118"/>
      <c r="HQ35" s="118"/>
      <c r="HR35" s="118"/>
      <c r="HS35" s="118"/>
      <c r="HT35" s="122"/>
      <c r="HU35" s="123"/>
      <c r="HV35" s="118"/>
      <c r="HW35" s="118"/>
      <c r="HX35" s="118"/>
      <c r="HY35" s="118"/>
      <c r="HZ35" s="118"/>
      <c r="IA35" s="118"/>
      <c r="IB35" s="118"/>
      <c r="IC35" s="118"/>
      <c r="ID35" s="118"/>
      <c r="IE35" s="118"/>
      <c r="IF35" s="118"/>
      <c r="IG35" s="123"/>
      <c r="IH35" s="118"/>
      <c r="II35" s="118"/>
      <c r="IJ35" s="123"/>
      <c r="IK35" s="118"/>
      <c r="IL35" s="118"/>
      <c r="IM35" s="118"/>
      <c r="IN35" s="118"/>
      <c r="IO35" s="118"/>
      <c r="IP35" s="118"/>
      <c r="IQ35" s="118"/>
      <c r="IR35" s="118"/>
      <c r="IS35" s="124"/>
      <c r="IT35" s="118"/>
      <c r="IU35" s="118"/>
      <c r="IV35" s="118"/>
      <c r="IW35" s="118"/>
      <c r="IX35" s="118"/>
      <c r="IY35" s="118"/>
      <c r="IZ35" s="118"/>
      <c r="JA35" s="118"/>
      <c r="JB35" s="118"/>
      <c r="JC35" s="118"/>
      <c r="JD35" s="118"/>
      <c r="JE35" s="125"/>
      <c r="JF35" s="103" t="e">
        <f t="shared" si="5"/>
        <v>#DIV/0!</v>
      </c>
    </row>
    <row r="36" spans="2:271" ht="36.75" customHeight="1" x14ac:dyDescent="0.2">
      <c r="B36" s="106">
        <v>11</v>
      </c>
      <c r="C36" s="107" t="s">
        <v>113</v>
      </c>
      <c r="D36" s="108" t="s">
        <v>114</v>
      </c>
      <c r="E36" s="109" t="s">
        <v>115</v>
      </c>
      <c r="F36" s="107" t="s">
        <v>116</v>
      </c>
      <c r="G36" s="108" t="s">
        <v>117</v>
      </c>
      <c r="H36" s="107" t="s">
        <v>118</v>
      </c>
      <c r="I36" s="107" t="s">
        <v>119</v>
      </c>
      <c r="J36" s="110" t="s">
        <v>120</v>
      </c>
      <c r="K36" s="108"/>
      <c r="L36" s="143">
        <v>113.41</v>
      </c>
      <c r="M36" s="143">
        <v>113.41</v>
      </c>
      <c r="N36" s="143">
        <v>126.22</v>
      </c>
      <c r="O36" s="143">
        <v>144.61000000000001</v>
      </c>
      <c r="P36" s="143">
        <v>178.42</v>
      </c>
      <c r="Q36" s="143">
        <v>184.21</v>
      </c>
      <c r="R36" s="143">
        <v>194.79</v>
      </c>
      <c r="S36" s="143">
        <v>218.76</v>
      </c>
      <c r="T36" s="143">
        <v>212.95</v>
      </c>
      <c r="U36" s="143">
        <v>227.45</v>
      </c>
      <c r="V36" s="143">
        <v>205.37</v>
      </c>
      <c r="W36" s="143">
        <v>206.68</v>
      </c>
      <c r="X36" s="143">
        <v>212.13</v>
      </c>
      <c r="Y36" s="143">
        <v>199.9</v>
      </c>
      <c r="Z36" s="143">
        <v>201.68</v>
      </c>
      <c r="AA36" s="143">
        <v>199.1</v>
      </c>
      <c r="AB36" s="143">
        <v>192.36</v>
      </c>
      <c r="AC36" s="143">
        <v>192.85</v>
      </c>
      <c r="AD36" s="143">
        <v>190.29</v>
      </c>
      <c r="AE36" s="143">
        <v>189.76</v>
      </c>
      <c r="AF36" s="143">
        <v>193.4</v>
      </c>
      <c r="AG36" s="143">
        <v>192.44</v>
      </c>
      <c r="AH36" s="143">
        <v>185.36</v>
      </c>
      <c r="AI36" s="143">
        <v>186.4</v>
      </c>
      <c r="AJ36" s="143">
        <v>189.75</v>
      </c>
      <c r="AK36" s="143">
        <v>190.39</v>
      </c>
      <c r="AL36" s="143">
        <v>210.88</v>
      </c>
      <c r="AM36" s="143">
        <v>217.96</v>
      </c>
      <c r="AN36" s="143">
        <v>217.02</v>
      </c>
      <c r="AO36" s="143">
        <v>223.9</v>
      </c>
      <c r="AP36" s="143">
        <v>225.46</v>
      </c>
      <c r="AQ36" s="143">
        <v>224.88</v>
      </c>
      <c r="AR36" s="143">
        <v>227.75</v>
      </c>
      <c r="AS36" s="143">
        <v>226.35</v>
      </c>
      <c r="AT36" s="143">
        <v>225.24</v>
      </c>
      <c r="AU36" s="143">
        <v>225.79</v>
      </c>
      <c r="AV36" s="143">
        <v>231.09</v>
      </c>
      <c r="AW36" s="144">
        <v>232.87</v>
      </c>
      <c r="AX36" s="144">
        <v>232.87</v>
      </c>
      <c r="AY36" s="144">
        <v>232.77</v>
      </c>
      <c r="AZ36" s="144">
        <v>235.25</v>
      </c>
      <c r="BA36" s="144">
        <v>235.06</v>
      </c>
      <c r="BB36" s="144">
        <v>234.9</v>
      </c>
      <c r="BC36" s="144">
        <v>235.38</v>
      </c>
      <c r="BD36" s="145">
        <v>243.08</v>
      </c>
      <c r="BE36" s="144">
        <v>235.04</v>
      </c>
      <c r="BF36" s="145">
        <v>249.89</v>
      </c>
      <c r="BG36" s="145">
        <v>253.6</v>
      </c>
      <c r="BH36" s="145">
        <v>258</v>
      </c>
      <c r="BI36" s="146">
        <v>258.47000000000003</v>
      </c>
      <c r="BJ36" s="146">
        <v>270.86</v>
      </c>
      <c r="BK36" s="146">
        <v>270.83999999999997</v>
      </c>
      <c r="BL36" s="146">
        <v>270.33999999999997</v>
      </c>
      <c r="BM36" s="146">
        <v>281.26</v>
      </c>
      <c r="BN36" s="146">
        <v>282.89999999999998</v>
      </c>
      <c r="BO36" s="146">
        <v>284.8</v>
      </c>
      <c r="BP36" s="146">
        <v>290.99</v>
      </c>
      <c r="BQ36" s="146">
        <v>292.54000000000002</v>
      </c>
      <c r="BR36" s="146">
        <v>292.82</v>
      </c>
      <c r="BS36" s="146">
        <v>294.74</v>
      </c>
      <c r="BT36" s="146">
        <v>296.44</v>
      </c>
      <c r="BU36" s="146">
        <v>297.22000000000003</v>
      </c>
      <c r="BV36" s="146">
        <v>300.66000000000003</v>
      </c>
      <c r="BW36" s="146">
        <v>306.42</v>
      </c>
      <c r="BX36" s="146">
        <v>308.35000000000002</v>
      </c>
      <c r="BY36" s="146">
        <v>322.92</v>
      </c>
      <c r="BZ36" s="146">
        <v>322.35000000000002</v>
      </c>
      <c r="CA36" s="146">
        <v>322.58</v>
      </c>
      <c r="CB36" s="146">
        <v>337.19</v>
      </c>
      <c r="CC36" s="146">
        <v>336.37</v>
      </c>
      <c r="CD36" s="146">
        <v>339.88</v>
      </c>
      <c r="CE36" s="146">
        <v>339.53</v>
      </c>
      <c r="CF36" s="146">
        <v>352.75</v>
      </c>
      <c r="CG36" s="146">
        <v>357.36</v>
      </c>
      <c r="CH36" s="146">
        <v>362.89</v>
      </c>
      <c r="CI36" s="146">
        <v>365.72</v>
      </c>
      <c r="CJ36" s="146">
        <v>381.69</v>
      </c>
      <c r="CK36" s="146">
        <v>382.04</v>
      </c>
      <c r="CL36" s="146">
        <v>386.31</v>
      </c>
      <c r="CM36" s="146">
        <v>386.2</v>
      </c>
      <c r="CN36" s="146">
        <v>392.1</v>
      </c>
      <c r="CO36" s="146">
        <v>395.08</v>
      </c>
      <c r="CP36" s="146">
        <v>404.31</v>
      </c>
      <c r="CQ36" s="146">
        <v>399.16</v>
      </c>
      <c r="CR36" s="146">
        <v>395.42</v>
      </c>
      <c r="CS36" s="146">
        <v>395.77</v>
      </c>
      <c r="CT36" s="146">
        <v>392.2</v>
      </c>
      <c r="CU36" s="146">
        <v>398.26</v>
      </c>
      <c r="CV36" s="146">
        <v>399.77</v>
      </c>
      <c r="CW36" s="146">
        <v>406.81</v>
      </c>
      <c r="CX36" s="146">
        <v>410.3</v>
      </c>
      <c r="CY36" s="146">
        <v>414.58</v>
      </c>
      <c r="CZ36" s="146">
        <v>428.47</v>
      </c>
      <c r="DA36" s="146">
        <v>437.68</v>
      </c>
      <c r="DB36" s="146">
        <v>437.56</v>
      </c>
      <c r="DC36" s="146">
        <v>437.44</v>
      </c>
      <c r="DD36" s="146">
        <v>440.52</v>
      </c>
      <c r="DE36" s="146">
        <v>440.16</v>
      </c>
      <c r="DF36" s="146">
        <v>454.02</v>
      </c>
      <c r="DG36" s="146">
        <v>453.9</v>
      </c>
      <c r="DH36" s="146">
        <v>454.84</v>
      </c>
      <c r="DI36" s="146">
        <v>455.43</v>
      </c>
      <c r="DJ36" s="146">
        <v>459.85</v>
      </c>
      <c r="DK36" s="146">
        <v>469.53</v>
      </c>
      <c r="DL36" s="146">
        <v>477.33</v>
      </c>
      <c r="DM36" s="146">
        <v>480.01</v>
      </c>
      <c r="DN36" s="146">
        <v>495.3</v>
      </c>
      <c r="DO36" s="146">
        <v>509.21</v>
      </c>
      <c r="DP36" s="146">
        <v>509.56</v>
      </c>
      <c r="DQ36" s="146">
        <v>509.45</v>
      </c>
      <c r="DR36" s="146">
        <v>510.56</v>
      </c>
      <c r="DS36" s="146">
        <v>526.20000000000005</v>
      </c>
      <c r="DT36" s="146">
        <v>534.25</v>
      </c>
      <c r="DU36" s="146">
        <v>539.14</v>
      </c>
      <c r="DV36" s="146">
        <v>552.92999999999995</v>
      </c>
      <c r="DW36" s="146">
        <v>567.27</v>
      </c>
      <c r="DX36" s="146">
        <v>555.86</v>
      </c>
      <c r="DY36" s="146">
        <v>560.28</v>
      </c>
      <c r="DZ36" s="146">
        <v>565.15</v>
      </c>
      <c r="EA36" s="146">
        <v>571.53</v>
      </c>
      <c r="EB36" s="146">
        <v>571.80999999999995</v>
      </c>
      <c r="EC36" s="146">
        <v>572.27</v>
      </c>
      <c r="ED36" s="146">
        <v>576.77</v>
      </c>
      <c r="EE36" s="146">
        <v>582.14</v>
      </c>
      <c r="EF36" s="146">
        <v>585.13</v>
      </c>
      <c r="EG36" s="146">
        <v>592.04</v>
      </c>
      <c r="EH36" s="146">
        <v>600.96</v>
      </c>
      <c r="EI36" s="146">
        <v>633.03</v>
      </c>
      <c r="EJ36" s="146">
        <v>622.25</v>
      </c>
      <c r="EK36" s="146">
        <v>623.5</v>
      </c>
      <c r="EL36" s="146">
        <v>622.08000000000004</v>
      </c>
      <c r="EM36" s="146">
        <v>630.34</v>
      </c>
      <c r="EN36" s="146">
        <v>631.36</v>
      </c>
      <c r="EO36" s="146">
        <v>631.78</v>
      </c>
      <c r="EP36" s="146">
        <v>643.46</v>
      </c>
      <c r="EQ36" s="146">
        <v>643.46</v>
      </c>
      <c r="ER36" s="146">
        <v>671.48</v>
      </c>
      <c r="ES36" s="146">
        <v>671.48</v>
      </c>
      <c r="ET36" s="146">
        <v>674.37</v>
      </c>
      <c r="EU36" s="146">
        <v>688.82</v>
      </c>
      <c r="EV36" s="146">
        <v>698.17</v>
      </c>
      <c r="EW36" s="146">
        <v>705.68</v>
      </c>
      <c r="EX36" s="146">
        <v>715.33</v>
      </c>
      <c r="EY36" s="146">
        <v>715.29</v>
      </c>
      <c r="EZ36" s="146">
        <v>728.64</v>
      </c>
      <c r="FA36" s="146">
        <v>748.69</v>
      </c>
      <c r="FB36" s="146">
        <v>854.42</v>
      </c>
      <c r="FC36" s="146">
        <v>854.42</v>
      </c>
      <c r="FD36" s="146">
        <v>850.76</v>
      </c>
      <c r="FE36" s="146">
        <v>880.24</v>
      </c>
      <c r="FF36" s="146">
        <v>912.7</v>
      </c>
      <c r="FG36" s="146">
        <v>912.7</v>
      </c>
      <c r="FH36" s="146">
        <v>930.44</v>
      </c>
      <c r="FI36" s="146">
        <v>944.27</v>
      </c>
      <c r="FJ36" s="146">
        <v>947.37</v>
      </c>
      <c r="FK36" s="146">
        <v>955.49</v>
      </c>
      <c r="FL36" s="146">
        <v>957.64</v>
      </c>
      <c r="FM36" s="146">
        <v>986.75</v>
      </c>
      <c r="FN36" s="146">
        <v>991.26</v>
      </c>
      <c r="FO36" s="146">
        <v>1010.53</v>
      </c>
      <c r="FP36" s="146">
        <v>1043.81</v>
      </c>
      <c r="FQ36" s="146">
        <v>1056.56</v>
      </c>
      <c r="FR36" s="146">
        <v>1062.82</v>
      </c>
      <c r="FS36" s="146">
        <v>1072.0999999999999</v>
      </c>
      <c r="FT36" s="146">
        <v>1116.8499999999999</v>
      </c>
      <c r="FU36" s="146">
        <v>1122.75</v>
      </c>
      <c r="FV36" s="146">
        <v>1169.26</v>
      </c>
      <c r="FW36" s="147">
        <v>1122.1588272585423</v>
      </c>
      <c r="FX36" s="147">
        <v>1122.1588272585423</v>
      </c>
      <c r="FY36" s="147">
        <v>100</v>
      </c>
      <c r="FZ36" s="147">
        <v>101.46691799163818</v>
      </c>
      <c r="GA36" s="147">
        <v>110.57907059961281</v>
      </c>
      <c r="GB36" s="147">
        <v>110.57907059961281</v>
      </c>
      <c r="GC36" s="147">
        <v>107.4004757024356</v>
      </c>
      <c r="GD36" s="147">
        <v>107.54932494303863</v>
      </c>
      <c r="GE36" s="147">
        <v>106.99308471375193</v>
      </c>
      <c r="GF36" s="147">
        <v>106.99308471375193</v>
      </c>
      <c r="GG36" s="147">
        <v>106.83682210410674</v>
      </c>
      <c r="GH36" s="147">
        <v>106.83682210410674</v>
      </c>
      <c r="GI36" s="147">
        <v>106.99309210828591</v>
      </c>
      <c r="GJ36" s="147">
        <v>108.70312288396909</v>
      </c>
      <c r="GK36" s="148">
        <v>108.70312288396909</v>
      </c>
      <c r="GL36" s="149">
        <v>110.48977828266577</v>
      </c>
      <c r="GM36" s="149">
        <v>111.57303438848228</v>
      </c>
      <c r="GN36" s="149">
        <v>111.95174072547447</v>
      </c>
      <c r="GO36" s="149">
        <v>111.97001097162891</v>
      </c>
      <c r="GP36" s="149">
        <v>109.98336806818493</v>
      </c>
      <c r="GQ36" s="149">
        <v>110.44410309565124</v>
      </c>
      <c r="GR36" s="149">
        <v>113.05125343372963</v>
      </c>
      <c r="GS36" s="149">
        <v>113.29553317832369</v>
      </c>
      <c r="GT36" s="149">
        <v>115.3970210975924</v>
      </c>
      <c r="GU36" s="149">
        <v>115.46965487323138</v>
      </c>
      <c r="GV36" s="149">
        <v>115.46965487323138</v>
      </c>
      <c r="GW36" s="149">
        <v>117.81360982270314</v>
      </c>
      <c r="GX36" s="149">
        <v>122.36615504251182</v>
      </c>
      <c r="GY36" s="149">
        <v>124.03628531791416</v>
      </c>
      <c r="GZ36" s="149">
        <v>127.72831529355327</v>
      </c>
      <c r="HA36" s="149">
        <v>130.00589568948129</v>
      </c>
      <c r="HB36" s="149">
        <v>146.99706082092553</v>
      </c>
      <c r="HC36" s="149">
        <v>164.74798250680757</v>
      </c>
      <c r="HD36" s="149">
        <v>155.83161107643483</v>
      </c>
      <c r="HE36" s="149">
        <v>168.43372743992447</v>
      </c>
      <c r="HF36" s="149">
        <v>174.40533917459098</v>
      </c>
      <c r="HG36" s="149">
        <v>180.7217916579763</v>
      </c>
      <c r="HH36" s="150">
        <v>177.33790625861914</v>
      </c>
      <c r="HI36" s="148">
        <v>180.72444667304504</v>
      </c>
      <c r="HJ36" s="149">
        <v>177.34051156044276</v>
      </c>
      <c r="HK36" s="149">
        <v>178.43171330279759</v>
      </c>
      <c r="HL36" s="149">
        <v>194.97623641742547</v>
      </c>
      <c r="HM36" s="149">
        <v>204.58721204472693</v>
      </c>
      <c r="HN36" s="149">
        <v>205.62164176854856</v>
      </c>
      <c r="HO36" s="149">
        <v>207.5273069770553</v>
      </c>
      <c r="HP36" s="149">
        <v>215.34836187955253</v>
      </c>
      <c r="HQ36" s="149">
        <v>229.03031396301884</v>
      </c>
      <c r="HR36" s="149">
        <v>229.42262562513048</v>
      </c>
      <c r="HS36" s="149">
        <v>237.8726572246658</v>
      </c>
      <c r="HT36" s="151">
        <v>239.85680282657475</v>
      </c>
      <c r="HU36" s="152">
        <v>241.356716335822</v>
      </c>
      <c r="HV36" s="152">
        <v>243.92266970975462</v>
      </c>
      <c r="HW36" s="152">
        <v>247.90251575911941</v>
      </c>
      <c r="HX36" s="152">
        <v>253.6628192516211</v>
      </c>
      <c r="HY36" s="152">
        <v>259.73732111644114</v>
      </c>
      <c r="HZ36" s="152">
        <v>270.26296658910337</v>
      </c>
      <c r="IA36" s="152">
        <v>277.85609392012833</v>
      </c>
      <c r="IB36" s="152">
        <v>295.13700439763346</v>
      </c>
      <c r="IC36" s="152">
        <v>333.6786714020086</v>
      </c>
      <c r="ID36" s="152">
        <v>337.29195268366874</v>
      </c>
      <c r="IE36" s="152">
        <v>366.19820293695005</v>
      </c>
      <c r="IF36" s="152">
        <v>374.73392538492993</v>
      </c>
      <c r="IG36" s="152">
        <v>382.64125108827318</v>
      </c>
      <c r="IH36" s="152">
        <v>388.03498981307024</v>
      </c>
      <c r="II36" s="152">
        <v>424.37726821121743</v>
      </c>
      <c r="IJ36" s="152">
        <v>433.59375379922022</v>
      </c>
      <c r="IK36" s="152">
        <v>444.53833043497349</v>
      </c>
      <c r="IL36" s="152">
        <v>444.53833043497349</v>
      </c>
      <c r="IM36" s="152">
        <v>461.45267614477405</v>
      </c>
      <c r="IN36" s="152">
        <v>470.51206254661764</v>
      </c>
      <c r="IO36" s="152">
        <v>478.62885383150643</v>
      </c>
      <c r="IP36" s="152">
        <v>513.5572395542215</v>
      </c>
      <c r="IQ36" s="152">
        <v>545.9720382983902</v>
      </c>
      <c r="IR36" s="152">
        <v>545.9720382983902</v>
      </c>
      <c r="IS36" s="152">
        <v>570.74134331614778</v>
      </c>
      <c r="IT36" s="149">
        <v>594.88225158926855</v>
      </c>
      <c r="IU36" s="149">
        <v>649.13383720955733</v>
      </c>
      <c r="IV36" s="149">
        <v>665.36741977933502</v>
      </c>
      <c r="IW36" s="149">
        <v>700.03397352511809</v>
      </c>
      <c r="IX36" s="149">
        <v>744.85960797585881</v>
      </c>
      <c r="IY36" s="149">
        <v>843.1513321160927</v>
      </c>
      <c r="IZ36" s="149">
        <v>1020.2021149174411</v>
      </c>
      <c r="JA36" s="149">
        <v>1020.2021149174411</v>
      </c>
      <c r="JB36" s="149">
        <v>1068.5886642544556</v>
      </c>
      <c r="JC36" s="149">
        <v>1068.5886642544556</v>
      </c>
      <c r="JD36" s="153">
        <v>1122.3689523162673</v>
      </c>
      <c r="JE36" s="154">
        <v>1135.9318487213393</v>
      </c>
      <c r="JF36" s="103">
        <f t="shared" si="5"/>
        <v>1.0120841692716838</v>
      </c>
    </row>
    <row r="37" spans="2:271" ht="47.25" x14ac:dyDescent="0.2">
      <c r="B37" s="106">
        <v>12</v>
      </c>
      <c r="C37" s="107" t="s">
        <v>121</v>
      </c>
      <c r="D37" s="108" t="s">
        <v>122</v>
      </c>
      <c r="E37" s="109" t="s">
        <v>123</v>
      </c>
      <c r="F37" s="107" t="s">
        <v>116</v>
      </c>
      <c r="G37" s="108" t="s">
        <v>117</v>
      </c>
      <c r="H37" s="107" t="s">
        <v>118</v>
      </c>
      <c r="I37" s="107" t="s">
        <v>119</v>
      </c>
      <c r="J37" s="110" t="s">
        <v>120</v>
      </c>
      <c r="K37" s="108"/>
      <c r="L37" s="113">
        <v>122.2</v>
      </c>
      <c r="M37" s="113">
        <v>133.5</v>
      </c>
      <c r="N37" s="113">
        <v>149.38</v>
      </c>
      <c r="O37" s="113">
        <v>156.33000000000001</v>
      </c>
      <c r="P37" s="113">
        <v>199.1</v>
      </c>
      <c r="Q37" s="113">
        <v>199.71</v>
      </c>
      <c r="R37" s="113">
        <v>239.56</v>
      </c>
      <c r="S37" s="113">
        <v>243.4</v>
      </c>
      <c r="T37" s="113">
        <v>244.74</v>
      </c>
      <c r="U37" s="113">
        <v>244.53</v>
      </c>
      <c r="V37" s="113">
        <v>244.08</v>
      </c>
      <c r="W37" s="113">
        <v>244.09</v>
      </c>
      <c r="X37" s="113">
        <v>244.12</v>
      </c>
      <c r="Y37" s="113">
        <v>244.06</v>
      </c>
      <c r="Z37" s="113">
        <v>244.08</v>
      </c>
      <c r="AA37" s="113">
        <v>244.34</v>
      </c>
      <c r="AB37" s="113">
        <v>237.23</v>
      </c>
      <c r="AC37" s="113">
        <v>247.91</v>
      </c>
      <c r="AD37" s="113">
        <v>244.63</v>
      </c>
      <c r="AE37" s="113">
        <v>244.61</v>
      </c>
      <c r="AF37" s="113">
        <v>243.13</v>
      </c>
      <c r="AG37" s="113">
        <v>243.12</v>
      </c>
      <c r="AH37" s="113">
        <v>253.24</v>
      </c>
      <c r="AI37" s="113">
        <v>253.24</v>
      </c>
      <c r="AJ37" s="113">
        <v>254.3</v>
      </c>
      <c r="AK37" s="113">
        <v>255.32</v>
      </c>
      <c r="AL37" s="113">
        <v>256.32</v>
      </c>
      <c r="AM37" s="113">
        <v>257.08999999999997</v>
      </c>
      <c r="AN37" s="113">
        <v>257.08999999999997</v>
      </c>
      <c r="AO37" s="113">
        <v>272.64999999999998</v>
      </c>
      <c r="AP37" s="113">
        <v>277.92</v>
      </c>
      <c r="AQ37" s="113">
        <v>283.10000000000002</v>
      </c>
      <c r="AR37" s="113">
        <v>290.24</v>
      </c>
      <c r="AS37" s="113">
        <v>291.04000000000002</v>
      </c>
      <c r="AT37" s="113">
        <v>295.94</v>
      </c>
      <c r="AU37" s="113">
        <v>295.94</v>
      </c>
      <c r="AV37" s="113">
        <v>297.48</v>
      </c>
      <c r="AW37" s="114">
        <v>311.22000000000003</v>
      </c>
      <c r="AX37" s="114">
        <v>316.88</v>
      </c>
      <c r="AY37" s="114">
        <v>316.88</v>
      </c>
      <c r="AZ37" s="114">
        <v>321.10000000000002</v>
      </c>
      <c r="BA37" s="114">
        <v>321.10000000000002</v>
      </c>
      <c r="BB37" s="114">
        <v>321.10000000000002</v>
      </c>
      <c r="BC37" s="114">
        <v>349.07</v>
      </c>
      <c r="BD37" s="115">
        <v>349.07</v>
      </c>
      <c r="BE37" s="114">
        <v>330.13</v>
      </c>
      <c r="BF37" s="115">
        <v>333.68</v>
      </c>
      <c r="BG37" s="115">
        <v>342.77</v>
      </c>
      <c r="BH37" s="115">
        <v>342.69</v>
      </c>
      <c r="BI37" s="111">
        <v>350.3</v>
      </c>
      <c r="BJ37" s="111">
        <v>356.28</v>
      </c>
      <c r="BK37" s="111">
        <v>356.28</v>
      </c>
      <c r="BL37" s="111">
        <v>361.72</v>
      </c>
      <c r="BM37" s="111">
        <v>403.67</v>
      </c>
      <c r="BN37" s="111">
        <v>411.89</v>
      </c>
      <c r="BO37" s="111">
        <v>411.89</v>
      </c>
      <c r="BP37" s="111">
        <v>436.52</v>
      </c>
      <c r="BQ37" s="111">
        <v>436.52</v>
      </c>
      <c r="BR37" s="111">
        <v>437.62</v>
      </c>
      <c r="BS37" s="111">
        <v>437.62</v>
      </c>
      <c r="BT37" s="111">
        <v>438.15</v>
      </c>
      <c r="BU37" s="111">
        <v>438.15</v>
      </c>
      <c r="BV37" s="111">
        <v>418.7</v>
      </c>
      <c r="BW37" s="111">
        <v>438.7</v>
      </c>
      <c r="BX37" s="111">
        <v>453.28</v>
      </c>
      <c r="BY37" s="111">
        <v>453.28</v>
      </c>
      <c r="BZ37" s="111">
        <v>456.25</v>
      </c>
      <c r="CA37" s="111">
        <v>465.18</v>
      </c>
      <c r="CB37" s="111">
        <v>466.97</v>
      </c>
      <c r="CC37" s="111">
        <v>479.93</v>
      </c>
      <c r="CD37" s="111">
        <v>483.38</v>
      </c>
      <c r="CE37" s="111">
        <v>496.35</v>
      </c>
      <c r="CF37" s="111">
        <v>499.42</v>
      </c>
      <c r="CG37" s="111">
        <v>499.42</v>
      </c>
      <c r="CH37" s="111">
        <v>502.79</v>
      </c>
      <c r="CI37" s="111">
        <v>514.12</v>
      </c>
      <c r="CJ37" s="111">
        <v>517.83000000000004</v>
      </c>
      <c r="CK37" s="111">
        <v>520.44000000000005</v>
      </c>
      <c r="CL37" s="111">
        <v>538.39</v>
      </c>
      <c r="CM37" s="111">
        <v>538.39</v>
      </c>
      <c r="CN37" s="111">
        <v>556.9</v>
      </c>
      <c r="CO37" s="111">
        <v>556.9</v>
      </c>
      <c r="CP37" s="111">
        <v>558.76</v>
      </c>
      <c r="CQ37" s="111">
        <v>560.85</v>
      </c>
      <c r="CR37" s="111">
        <v>560.59</v>
      </c>
      <c r="CS37" s="111">
        <v>560.59</v>
      </c>
      <c r="CT37" s="111">
        <v>560.74</v>
      </c>
      <c r="CU37" s="111">
        <v>570.99</v>
      </c>
      <c r="CV37" s="111">
        <v>570.69000000000005</v>
      </c>
      <c r="CW37" s="111">
        <v>570.99</v>
      </c>
      <c r="CX37" s="111">
        <v>570.99</v>
      </c>
      <c r="CY37" s="111">
        <v>570.99</v>
      </c>
      <c r="CZ37" s="111">
        <v>577.91999999999996</v>
      </c>
      <c r="DA37" s="111">
        <v>582.36</v>
      </c>
      <c r="DB37" s="111">
        <v>582.36</v>
      </c>
      <c r="DC37" s="111">
        <v>582.36</v>
      </c>
      <c r="DD37" s="111">
        <v>594.38</v>
      </c>
      <c r="DE37" s="111">
        <v>596.20000000000005</v>
      </c>
      <c r="DF37" s="111">
        <v>604.69000000000005</v>
      </c>
      <c r="DG37" s="111">
        <v>616.61</v>
      </c>
      <c r="DH37" s="111">
        <v>628.63</v>
      </c>
      <c r="DI37" s="111">
        <v>642.91999999999996</v>
      </c>
      <c r="DJ37" s="111">
        <v>644.25</v>
      </c>
      <c r="DK37" s="111">
        <v>656.45</v>
      </c>
      <c r="DL37" s="111">
        <v>658.98</v>
      </c>
      <c r="DM37" s="111">
        <v>658.98</v>
      </c>
      <c r="DN37" s="111">
        <v>675.03</v>
      </c>
      <c r="DO37" s="111">
        <v>676.19</v>
      </c>
      <c r="DP37" s="111">
        <v>676.19</v>
      </c>
      <c r="DQ37" s="111">
        <v>684.78</v>
      </c>
      <c r="DR37" s="111">
        <v>714.51</v>
      </c>
      <c r="DS37" s="111">
        <v>723.46</v>
      </c>
      <c r="DT37" s="111">
        <v>735.11</v>
      </c>
      <c r="DU37" s="111">
        <v>737.66</v>
      </c>
      <c r="DV37" s="111">
        <v>775.32</v>
      </c>
      <c r="DW37" s="111">
        <v>776.15</v>
      </c>
      <c r="DX37" s="111">
        <v>787.12</v>
      </c>
      <c r="DY37" s="111">
        <v>804.99</v>
      </c>
      <c r="DZ37" s="111">
        <v>806.9</v>
      </c>
      <c r="EA37" s="111">
        <v>834.44</v>
      </c>
      <c r="EB37" s="111">
        <v>834.46</v>
      </c>
      <c r="EC37" s="111">
        <v>861.38</v>
      </c>
      <c r="ED37" s="111">
        <v>861.38</v>
      </c>
      <c r="EE37" s="111">
        <v>863.6</v>
      </c>
      <c r="EF37" s="111">
        <v>877.96</v>
      </c>
      <c r="EG37" s="111">
        <v>877.96</v>
      </c>
      <c r="EH37" s="111">
        <v>892.33</v>
      </c>
      <c r="EI37" s="111">
        <v>892.33</v>
      </c>
      <c r="EJ37" s="111">
        <v>905.37</v>
      </c>
      <c r="EK37" s="111">
        <v>937.52</v>
      </c>
      <c r="EL37" s="111">
        <v>937.52</v>
      </c>
      <c r="EM37" s="111">
        <v>941.86</v>
      </c>
      <c r="EN37" s="111">
        <v>954.01</v>
      </c>
      <c r="EO37" s="111">
        <v>978.57</v>
      </c>
      <c r="EP37" s="111">
        <v>993.51</v>
      </c>
      <c r="EQ37" s="111">
        <v>993.53</v>
      </c>
      <c r="ER37" s="111">
        <v>996.78</v>
      </c>
      <c r="ES37" s="111">
        <v>998.59</v>
      </c>
      <c r="ET37" s="111">
        <v>1001.52</v>
      </c>
      <c r="EU37" s="111">
        <v>1005.75</v>
      </c>
      <c r="EV37" s="111">
        <v>1054.46</v>
      </c>
      <c r="EW37" s="111">
        <v>1054.46</v>
      </c>
      <c r="EX37" s="111">
        <v>1056.58</v>
      </c>
      <c r="EY37" s="111">
        <v>1117.31</v>
      </c>
      <c r="EZ37" s="111">
        <v>1193.22</v>
      </c>
      <c r="FA37" s="111">
        <v>1197.8399999999999</v>
      </c>
      <c r="FB37" s="111">
        <v>1212.99</v>
      </c>
      <c r="FC37" s="111">
        <v>1212.99</v>
      </c>
      <c r="FD37" s="111">
        <v>1219.1400000000001</v>
      </c>
      <c r="FE37" s="111">
        <v>1280.05</v>
      </c>
      <c r="FF37" s="111">
        <v>1287.45</v>
      </c>
      <c r="FG37" s="111">
        <v>1287.45</v>
      </c>
      <c r="FH37" s="111">
        <v>1289.19</v>
      </c>
      <c r="FI37" s="111">
        <v>1290.96</v>
      </c>
      <c r="FJ37" s="111">
        <v>1363.49</v>
      </c>
      <c r="FK37" s="111">
        <v>1367.6</v>
      </c>
      <c r="FL37" s="111">
        <v>1369.07</v>
      </c>
      <c r="FM37" s="111">
        <v>1370.47</v>
      </c>
      <c r="FN37" s="111">
        <v>1438.87</v>
      </c>
      <c r="FO37" s="111">
        <v>1444.1</v>
      </c>
      <c r="FP37" s="111">
        <v>1450.65</v>
      </c>
      <c r="FQ37" s="111">
        <v>1457.62</v>
      </c>
      <c r="FR37" s="111">
        <v>1551.15</v>
      </c>
      <c r="FS37" s="111">
        <v>1555.73</v>
      </c>
      <c r="FT37" s="111">
        <v>1561.52</v>
      </c>
      <c r="FU37" s="111">
        <v>1653.75</v>
      </c>
      <c r="FV37" s="111">
        <v>1664.54</v>
      </c>
      <c r="FW37" s="116">
        <v>1642.4817132239407</v>
      </c>
      <c r="FX37" s="116">
        <v>1668.9981949783364</v>
      </c>
      <c r="FY37" s="116">
        <v>100</v>
      </c>
      <c r="FZ37" s="116">
        <v>106.32354021072388</v>
      </c>
      <c r="GA37" s="116">
        <v>107.98295698821647</v>
      </c>
      <c r="GB37" s="116">
        <v>107.98295698821647</v>
      </c>
      <c r="GC37" s="116">
        <v>114.80310286599463</v>
      </c>
      <c r="GD37" s="116">
        <v>114.80310286599463</v>
      </c>
      <c r="GE37" s="116">
        <v>114.80310286599463</v>
      </c>
      <c r="GF37" s="117">
        <v>114.80310286599463</v>
      </c>
      <c r="GG37" s="118">
        <v>114.80310286599463</v>
      </c>
      <c r="GH37" s="117">
        <v>117.05427397765382</v>
      </c>
      <c r="GI37" s="117">
        <v>117.05427397765382</v>
      </c>
      <c r="GJ37" s="116">
        <v>116.14402946508268</v>
      </c>
      <c r="GK37" s="116">
        <v>116.14402946508268</v>
      </c>
      <c r="GL37" s="116">
        <v>116.98541729374186</v>
      </c>
      <c r="GM37" s="117">
        <v>117.92431481038601</v>
      </c>
      <c r="GN37" s="117">
        <v>117.92431481038601</v>
      </c>
      <c r="GO37" s="119">
        <v>117.92431481038601</v>
      </c>
      <c r="GP37" s="120">
        <v>118.96975589474933</v>
      </c>
      <c r="GQ37" s="120">
        <v>121.36687661857411</v>
      </c>
      <c r="GR37" s="120">
        <v>121.36687661857411</v>
      </c>
      <c r="GS37" s="120">
        <v>121.36687661857411</v>
      </c>
      <c r="GT37" s="118">
        <v>125.03554237386651</v>
      </c>
      <c r="GU37" s="118">
        <v>126.28567302420069</v>
      </c>
      <c r="GV37" s="118">
        <v>129.43459212267317</v>
      </c>
      <c r="GW37" s="118">
        <v>131.16228290457261</v>
      </c>
      <c r="GX37" s="118">
        <v>132.37711911250528</v>
      </c>
      <c r="GY37" s="118">
        <v>132.37711911250528</v>
      </c>
      <c r="GZ37" s="118">
        <v>133.39591350722529</v>
      </c>
      <c r="HA37" s="118">
        <v>139.76831891987979</v>
      </c>
      <c r="HB37" s="118">
        <v>157.67774429997061</v>
      </c>
      <c r="HC37" s="118">
        <v>171.53427892654949</v>
      </c>
      <c r="HD37" s="118">
        <v>172.00650591356811</v>
      </c>
      <c r="HE37" s="118">
        <v>176.67498674383623</v>
      </c>
      <c r="HF37" s="118">
        <v>192.28897759658477</v>
      </c>
      <c r="HG37" s="118">
        <v>194.7700333637581</v>
      </c>
      <c r="HH37" s="121">
        <v>196.4476126070233</v>
      </c>
      <c r="HI37" s="118">
        <v>194.7700333637581</v>
      </c>
      <c r="HJ37" s="118">
        <v>196.4476126070233</v>
      </c>
      <c r="HK37" s="118">
        <v>208.33142617586842</v>
      </c>
      <c r="HL37" s="118">
        <v>210.65740322165234</v>
      </c>
      <c r="HM37" s="118">
        <v>229.21176056594223</v>
      </c>
      <c r="HN37" s="118">
        <v>232.32334628058257</v>
      </c>
      <c r="HO37" s="118">
        <v>232.16920393299725</v>
      </c>
      <c r="HP37" s="118">
        <v>265.0839008197969</v>
      </c>
      <c r="HQ37" s="118">
        <v>291.00013167106874</v>
      </c>
      <c r="HR37" s="118">
        <v>292.33162172242169</v>
      </c>
      <c r="HS37" s="118">
        <v>332.93384812672809</v>
      </c>
      <c r="HT37" s="122">
        <v>324.1042511001861</v>
      </c>
      <c r="HU37" s="123">
        <v>325.26469669505479</v>
      </c>
      <c r="HV37" s="118">
        <v>341.01548945217945</v>
      </c>
      <c r="HW37" s="118">
        <v>348.04840615698771</v>
      </c>
      <c r="HX37" s="118">
        <v>348.04840615698771</v>
      </c>
      <c r="HY37" s="118">
        <v>348.04840615698771</v>
      </c>
      <c r="HZ37" s="118">
        <v>348.04840615698771</v>
      </c>
      <c r="IA37" s="118">
        <v>348.04840615698771</v>
      </c>
      <c r="IB37" s="118">
        <v>350.36914167893661</v>
      </c>
      <c r="IC37" s="118">
        <v>358.15746322270667</v>
      </c>
      <c r="ID37" s="118">
        <v>370.13608909982122</v>
      </c>
      <c r="IE37" s="118">
        <v>373.44383106423584</v>
      </c>
      <c r="IF37" s="118">
        <v>384.20443471524817</v>
      </c>
      <c r="IG37" s="123">
        <v>384.20443471524817</v>
      </c>
      <c r="IH37" s="118">
        <v>384.90576027068073</v>
      </c>
      <c r="II37" s="118">
        <v>386.91519938975142</v>
      </c>
      <c r="IJ37" s="123">
        <v>390.3698212429473</v>
      </c>
      <c r="IK37" s="118">
        <v>394.07661726947623</v>
      </c>
      <c r="IL37" s="118">
        <v>400.00740390897471</v>
      </c>
      <c r="IM37" s="118">
        <v>401.91668986343507</v>
      </c>
      <c r="IN37" s="118">
        <v>399.85568262064004</v>
      </c>
      <c r="IO37" s="118">
        <v>411.25943340375318</v>
      </c>
      <c r="IP37" s="118">
        <v>422.0688425815228</v>
      </c>
      <c r="IQ37" s="118">
        <v>428.33248489504678</v>
      </c>
      <c r="IR37" s="118">
        <v>433.64956543979105</v>
      </c>
      <c r="IS37" s="124">
        <v>437.64932562433358</v>
      </c>
      <c r="IT37" s="118">
        <v>485.05995240621138</v>
      </c>
      <c r="IU37" s="118">
        <v>515.16049482983556</v>
      </c>
      <c r="IV37" s="118">
        <v>553.23246259233429</v>
      </c>
      <c r="IW37" s="118">
        <v>569.34098270854713</v>
      </c>
      <c r="IX37" s="118">
        <v>581.71268360208569</v>
      </c>
      <c r="IY37" s="118">
        <v>643.03516012143916</v>
      </c>
      <c r="IZ37" s="118">
        <v>814.22977842144383</v>
      </c>
      <c r="JA37" s="118">
        <v>849.87105590035003</v>
      </c>
      <c r="JB37" s="118">
        <v>859.35820143686999</v>
      </c>
      <c r="JC37" s="118">
        <v>890.57774063251793</v>
      </c>
      <c r="JD37" s="118">
        <v>892.55736504317599</v>
      </c>
      <c r="JE37" s="125">
        <v>922.25947391222098</v>
      </c>
      <c r="JF37" s="103">
        <f t="shared" si="5"/>
        <v>1.0332775349039982</v>
      </c>
    </row>
    <row r="38" spans="2:271" ht="31.5" x14ac:dyDescent="0.2">
      <c r="B38" s="106">
        <v>13</v>
      </c>
      <c r="C38" s="107"/>
      <c r="D38" s="108" t="s">
        <v>124</v>
      </c>
      <c r="E38" s="109" t="s">
        <v>125</v>
      </c>
      <c r="F38" s="107" t="s">
        <v>116</v>
      </c>
      <c r="G38" s="108" t="s">
        <v>117</v>
      </c>
      <c r="H38" s="107" t="s">
        <v>126</v>
      </c>
      <c r="I38" s="107" t="s">
        <v>119</v>
      </c>
      <c r="J38" s="110" t="s">
        <v>127</v>
      </c>
      <c r="K38" s="155"/>
      <c r="L38" s="113">
        <v>96.2</v>
      </c>
      <c r="M38" s="113">
        <v>101.4</v>
      </c>
      <c r="N38" s="113">
        <v>118.6</v>
      </c>
      <c r="O38" s="113">
        <v>110.9</v>
      </c>
      <c r="P38" s="113">
        <v>129</v>
      </c>
      <c r="Q38" s="113">
        <v>136.30000000000001</v>
      </c>
      <c r="R38" s="113">
        <v>139.1</v>
      </c>
      <c r="S38" s="113">
        <v>137.19999999999999</v>
      </c>
      <c r="T38" s="113">
        <v>142.19999999999999</v>
      </c>
      <c r="U38" s="113">
        <v>142.4</v>
      </c>
      <c r="V38" s="113">
        <v>142.1</v>
      </c>
      <c r="W38" s="113">
        <v>140.80000000000001</v>
      </c>
      <c r="X38" s="113">
        <v>138.69999999999999</v>
      </c>
      <c r="Y38" s="113">
        <v>138.5</v>
      </c>
      <c r="Z38" s="113">
        <v>140.1</v>
      </c>
      <c r="AA38" s="113">
        <v>137.69999999999999</v>
      </c>
      <c r="AB38" s="113">
        <v>136.69999999999999</v>
      </c>
      <c r="AC38" s="113">
        <v>135.80000000000001</v>
      </c>
      <c r="AD38" s="113">
        <v>135.4</v>
      </c>
      <c r="AE38" s="113">
        <v>131.80000000000001</v>
      </c>
      <c r="AF38" s="113">
        <v>134.9</v>
      </c>
      <c r="AG38" s="113">
        <v>134.80000000000001</v>
      </c>
      <c r="AH38" s="113">
        <v>145.5</v>
      </c>
      <c r="AI38" s="113">
        <v>146.19999999999999</v>
      </c>
      <c r="AJ38" s="113">
        <v>147</v>
      </c>
      <c r="AK38" s="113">
        <v>147.5</v>
      </c>
      <c r="AL38" s="113">
        <v>167.8</v>
      </c>
      <c r="AM38" s="113">
        <v>169.3</v>
      </c>
      <c r="AN38" s="113">
        <v>171.1</v>
      </c>
      <c r="AO38" s="113">
        <v>175.6</v>
      </c>
      <c r="AP38" s="113">
        <v>178.2</v>
      </c>
      <c r="AQ38" s="113">
        <v>177.8</v>
      </c>
      <c r="AR38" s="113">
        <v>183.5</v>
      </c>
      <c r="AS38" s="113">
        <v>183.5</v>
      </c>
      <c r="AT38" s="113">
        <v>196.2</v>
      </c>
      <c r="AU38" s="113">
        <v>197.5</v>
      </c>
      <c r="AV38" s="113">
        <v>197.5</v>
      </c>
      <c r="AW38" s="114">
        <v>200.6</v>
      </c>
      <c r="AX38" s="114">
        <v>200.6</v>
      </c>
      <c r="AY38" s="114">
        <v>203.2</v>
      </c>
      <c r="AZ38" s="114">
        <v>207.4</v>
      </c>
      <c r="BA38" s="114">
        <v>207.6</v>
      </c>
      <c r="BB38" s="114">
        <v>208.1</v>
      </c>
      <c r="BC38" s="114">
        <v>208.1</v>
      </c>
      <c r="BD38" s="115">
        <v>209</v>
      </c>
      <c r="BE38" s="114">
        <v>209</v>
      </c>
      <c r="BF38" s="115">
        <v>210.3</v>
      </c>
      <c r="BG38" s="115">
        <v>210.7</v>
      </c>
      <c r="BH38" s="115">
        <v>211.3</v>
      </c>
      <c r="BI38" s="111">
        <v>222.7</v>
      </c>
      <c r="BJ38" s="111">
        <v>222.7</v>
      </c>
      <c r="BK38" s="111">
        <v>222.7</v>
      </c>
      <c r="BL38" s="111">
        <v>223.1</v>
      </c>
      <c r="BM38" s="111">
        <v>239.2</v>
      </c>
      <c r="BN38" s="111">
        <v>252</v>
      </c>
      <c r="BO38" s="111">
        <v>255.5</v>
      </c>
      <c r="BP38" s="111">
        <v>260.39999999999998</v>
      </c>
      <c r="BQ38" s="111">
        <v>259.89999999999998</v>
      </c>
      <c r="BR38" s="111">
        <v>259.39999999999998</v>
      </c>
      <c r="BS38" s="111">
        <v>258</v>
      </c>
      <c r="BT38" s="111">
        <v>258</v>
      </c>
      <c r="BU38" s="111">
        <v>258</v>
      </c>
      <c r="BV38" s="111">
        <v>258</v>
      </c>
      <c r="BW38" s="111">
        <v>270.60000000000002</v>
      </c>
      <c r="BX38" s="111">
        <v>278.60000000000002</v>
      </c>
      <c r="BY38" s="111">
        <v>280.2</v>
      </c>
      <c r="BZ38" s="111">
        <v>298</v>
      </c>
      <c r="CA38" s="111">
        <v>299.60000000000002</v>
      </c>
      <c r="CB38" s="111">
        <v>306.3</v>
      </c>
      <c r="CC38" s="111">
        <v>311</v>
      </c>
      <c r="CD38" s="111">
        <v>318.10000000000002</v>
      </c>
      <c r="CE38" s="111">
        <v>318.10000000000002</v>
      </c>
      <c r="CF38" s="111">
        <v>318.39999999999998</v>
      </c>
      <c r="CG38" s="111">
        <v>325.89999999999998</v>
      </c>
      <c r="CH38" s="111">
        <v>330.6</v>
      </c>
      <c r="CI38" s="111">
        <v>334.2</v>
      </c>
      <c r="CJ38" s="111">
        <v>347.9</v>
      </c>
      <c r="CK38" s="111">
        <v>350.2</v>
      </c>
      <c r="CL38" s="111">
        <v>373.4</v>
      </c>
      <c r="CM38" s="111">
        <v>370.7</v>
      </c>
      <c r="CN38" s="111">
        <v>382.7</v>
      </c>
      <c r="CO38" s="111">
        <v>383.6</v>
      </c>
      <c r="CP38" s="111">
        <v>383.9</v>
      </c>
      <c r="CQ38" s="111">
        <v>383.6</v>
      </c>
      <c r="CR38" s="111">
        <v>389</v>
      </c>
      <c r="CS38" s="111">
        <v>385.9</v>
      </c>
      <c r="CT38" s="111">
        <v>385.4</v>
      </c>
      <c r="CU38" s="111">
        <v>380</v>
      </c>
      <c r="CV38" s="111">
        <v>376.9</v>
      </c>
      <c r="CW38" s="111">
        <v>376.9</v>
      </c>
      <c r="CX38" s="111">
        <v>375.9</v>
      </c>
      <c r="CY38" s="111">
        <v>377.3</v>
      </c>
      <c r="CZ38" s="111">
        <v>376.6</v>
      </c>
      <c r="DA38" s="111">
        <v>380.8</v>
      </c>
      <c r="DB38" s="111">
        <v>392.4</v>
      </c>
      <c r="DC38" s="111">
        <v>395</v>
      </c>
      <c r="DD38" s="111">
        <v>400.6</v>
      </c>
      <c r="DE38" s="111">
        <v>401.4</v>
      </c>
      <c r="DF38" s="111">
        <v>407.2</v>
      </c>
      <c r="DG38" s="111">
        <v>407.2</v>
      </c>
      <c r="DH38" s="111">
        <v>413.7</v>
      </c>
      <c r="DI38" s="111">
        <v>423.2</v>
      </c>
      <c r="DJ38" s="111">
        <v>424.6</v>
      </c>
      <c r="DK38" s="111">
        <v>425.3</v>
      </c>
      <c r="DL38" s="111">
        <v>430.9</v>
      </c>
      <c r="DM38" s="111">
        <v>433</v>
      </c>
      <c r="DN38" s="111">
        <v>451.4</v>
      </c>
      <c r="DO38" s="111">
        <v>459.3</v>
      </c>
      <c r="DP38" s="111">
        <v>461.3</v>
      </c>
      <c r="DQ38" s="111">
        <v>459.4</v>
      </c>
      <c r="DR38" s="111">
        <v>473.7</v>
      </c>
      <c r="DS38" s="111">
        <v>484.4</v>
      </c>
      <c r="DT38" s="111">
        <v>488.3</v>
      </c>
      <c r="DU38" s="111">
        <v>519.79999999999995</v>
      </c>
      <c r="DV38" s="111">
        <v>541.5</v>
      </c>
      <c r="DW38" s="111">
        <v>542.20000000000005</v>
      </c>
      <c r="DX38" s="111">
        <v>555.6</v>
      </c>
      <c r="DY38" s="111">
        <v>555.6</v>
      </c>
      <c r="DZ38" s="111">
        <v>577.70000000000005</v>
      </c>
      <c r="EA38" s="111">
        <v>608.6</v>
      </c>
      <c r="EB38" s="111">
        <v>608.6</v>
      </c>
      <c r="EC38" s="111">
        <v>647.5</v>
      </c>
      <c r="ED38" s="111">
        <v>666.6</v>
      </c>
      <c r="EE38" s="111">
        <v>668.5</v>
      </c>
      <c r="EF38" s="111">
        <v>666.4</v>
      </c>
      <c r="EG38" s="111">
        <v>661.5</v>
      </c>
      <c r="EH38" s="111">
        <v>677.7</v>
      </c>
      <c r="EI38" s="111">
        <v>701.2</v>
      </c>
      <c r="EJ38" s="111">
        <v>702.3</v>
      </c>
      <c r="EK38" s="111">
        <v>716.9</v>
      </c>
      <c r="EL38" s="111">
        <v>724.3</v>
      </c>
      <c r="EM38" s="111">
        <v>725.5</v>
      </c>
      <c r="EN38" s="111">
        <v>726</v>
      </c>
      <c r="EO38" s="111">
        <v>725.9</v>
      </c>
      <c r="EP38" s="111">
        <v>741.2</v>
      </c>
      <c r="EQ38" s="111">
        <v>750.7</v>
      </c>
      <c r="ER38" s="111">
        <v>767.7</v>
      </c>
      <c r="ES38" s="111">
        <v>772</v>
      </c>
      <c r="ET38" s="111">
        <v>773.2</v>
      </c>
      <c r="EU38" s="111">
        <v>799.5</v>
      </c>
      <c r="EV38" s="111">
        <v>801.5</v>
      </c>
      <c r="EW38" s="111">
        <v>822.1</v>
      </c>
      <c r="EX38" s="111">
        <v>835.8</v>
      </c>
      <c r="EY38" s="111">
        <v>845.4</v>
      </c>
      <c r="EZ38" s="111">
        <v>862.5</v>
      </c>
      <c r="FA38" s="111">
        <v>934.6</v>
      </c>
      <c r="FB38" s="111">
        <v>1019</v>
      </c>
      <c r="FC38" s="111">
        <v>1061.3</v>
      </c>
      <c r="FD38" s="111">
        <v>1075.5999999999999</v>
      </c>
      <c r="FE38" s="111">
        <v>1108.7</v>
      </c>
      <c r="FF38" s="111">
        <v>1115.0999999999999</v>
      </c>
      <c r="FG38" s="111">
        <v>1122.8</v>
      </c>
      <c r="FH38" s="111">
        <v>1119.8</v>
      </c>
      <c r="FI38" s="111">
        <v>1193.7</v>
      </c>
      <c r="FJ38" s="111">
        <v>1201.7</v>
      </c>
      <c r="FK38" s="111">
        <v>1202.5999999999999</v>
      </c>
      <c r="FL38" s="111">
        <v>1202.7</v>
      </c>
      <c r="FM38" s="111">
        <v>1205.9000000000001</v>
      </c>
      <c r="FN38" s="111">
        <v>1202.7</v>
      </c>
      <c r="FO38" s="111">
        <v>1208.5</v>
      </c>
      <c r="FP38" s="111">
        <v>1278.5</v>
      </c>
      <c r="FQ38" s="111">
        <v>1324.8</v>
      </c>
      <c r="FR38" s="111">
        <v>1345.9</v>
      </c>
      <c r="FS38" s="111">
        <v>1392.7</v>
      </c>
      <c r="FT38" s="111">
        <v>1449.2</v>
      </c>
      <c r="FU38" s="111">
        <v>1473.8</v>
      </c>
      <c r="FV38" s="111">
        <v>1511.5</v>
      </c>
      <c r="FW38" s="116">
        <v>1671.2924107873514</v>
      </c>
      <c r="FX38" s="116">
        <v>1766.6290662291995</v>
      </c>
      <c r="FY38" s="116">
        <v>100</v>
      </c>
      <c r="FZ38" s="116">
        <v>104.49542999267578</v>
      </c>
      <c r="GA38" s="116">
        <v>109.62167547297668</v>
      </c>
      <c r="GB38" s="116">
        <v>111.0711040474297</v>
      </c>
      <c r="GC38" s="116">
        <v>115.81878477884243</v>
      </c>
      <c r="GD38" s="116">
        <v>117.74161279972263</v>
      </c>
      <c r="GE38" s="116">
        <v>120.3537488190097</v>
      </c>
      <c r="GF38" s="117">
        <v>121.65808918306459</v>
      </c>
      <c r="GG38" s="118">
        <v>122.25848953960643</v>
      </c>
      <c r="GH38" s="117">
        <v>124.9867928508739</v>
      </c>
      <c r="GI38" s="117">
        <v>126.23730026964719</v>
      </c>
      <c r="GJ38" s="116">
        <v>128.95940702846531</v>
      </c>
      <c r="GK38" s="116">
        <v>130.11420800821836</v>
      </c>
      <c r="GL38" s="116">
        <v>133.89487787820812</v>
      </c>
      <c r="GM38" s="117">
        <v>134.61025694129265</v>
      </c>
      <c r="GN38" s="117">
        <v>136.33326530320613</v>
      </c>
      <c r="GO38" s="119">
        <v>137.53431852194902</v>
      </c>
      <c r="GP38" s="120">
        <v>137.69781313563234</v>
      </c>
      <c r="GQ38" s="120">
        <v>140.35959734162157</v>
      </c>
      <c r="GR38" s="120">
        <v>142.07713764241046</v>
      </c>
      <c r="GS38" s="120">
        <v>146.12565303332556</v>
      </c>
      <c r="GT38" s="118">
        <v>150.89684632787154</v>
      </c>
      <c r="GU38" s="118">
        <v>151.38024607087644</v>
      </c>
      <c r="GV38" s="118">
        <v>151.81610945647628</v>
      </c>
      <c r="GW38" s="118">
        <v>153.84785104125672</v>
      </c>
      <c r="GX38" s="118">
        <v>161.60609553132269</v>
      </c>
      <c r="GY38" s="118">
        <v>162.33099698847178</v>
      </c>
      <c r="GZ38" s="118">
        <v>167.86270015962205</v>
      </c>
      <c r="HA38" s="118">
        <v>173.61262149657878</v>
      </c>
      <c r="HB38" s="118">
        <v>187.80076138415103</v>
      </c>
      <c r="HC38" s="118">
        <v>196.0200759751169</v>
      </c>
      <c r="HD38" s="118">
        <v>206.06468420533915</v>
      </c>
      <c r="HE38" s="118">
        <v>219.36043526152849</v>
      </c>
      <c r="HF38" s="118">
        <v>226.80131104009942</v>
      </c>
      <c r="HG38" s="118">
        <v>231.56698884978508</v>
      </c>
      <c r="HH38" s="121">
        <v>234.2782019812071</v>
      </c>
      <c r="HI38" s="118">
        <v>231.63586850748339</v>
      </c>
      <c r="HJ38" s="118">
        <v>250.3472334908131</v>
      </c>
      <c r="HK38" s="118">
        <v>255.60105434841543</v>
      </c>
      <c r="HL38" s="118">
        <v>268.29708040404751</v>
      </c>
      <c r="HM38" s="118">
        <v>275.3284065175568</v>
      </c>
      <c r="HN38" s="118">
        <v>285.45900602478611</v>
      </c>
      <c r="HO38" s="118">
        <v>286.63320381732899</v>
      </c>
      <c r="HP38" s="118">
        <v>324.35811586092615</v>
      </c>
      <c r="HQ38" s="118">
        <v>360.36562081186611</v>
      </c>
      <c r="HR38" s="118">
        <v>356.45512304570383</v>
      </c>
      <c r="HS38" s="118">
        <v>369.39014610962869</v>
      </c>
      <c r="HT38" s="122">
        <v>376.90964852880904</v>
      </c>
      <c r="HU38" s="123">
        <v>383.58507175925399</v>
      </c>
      <c r="HV38" s="118">
        <v>377.88711122571794</v>
      </c>
      <c r="HW38" s="118">
        <v>377.88711122571794</v>
      </c>
      <c r="HX38" s="118">
        <v>377.87288569073735</v>
      </c>
      <c r="HY38" s="118">
        <v>390.33271351949691</v>
      </c>
      <c r="HZ38" s="118">
        <v>403.3424934811153</v>
      </c>
      <c r="IA38" s="118">
        <v>408.3851290621995</v>
      </c>
      <c r="IB38" s="118">
        <v>426.6794104242822</v>
      </c>
      <c r="IC38" s="118">
        <v>471.19726992737884</v>
      </c>
      <c r="ID38" s="118">
        <v>523.19497996060954</v>
      </c>
      <c r="IE38" s="118">
        <v>544.84883700435103</v>
      </c>
      <c r="IF38" s="118">
        <v>557.55125667059951</v>
      </c>
      <c r="IG38" s="123">
        <v>588.03152417515446</v>
      </c>
      <c r="IH38" s="118">
        <v>630.60455972276998</v>
      </c>
      <c r="II38" s="118">
        <v>658.68573832888353</v>
      </c>
      <c r="IJ38" s="123">
        <v>667.65183940989618</v>
      </c>
      <c r="IK38" s="118">
        <v>677.70336265815536</v>
      </c>
      <c r="IL38" s="118">
        <v>699.79748302956091</v>
      </c>
      <c r="IM38" s="118">
        <v>723.82591407807388</v>
      </c>
      <c r="IN38" s="118">
        <v>744.03610232755113</v>
      </c>
      <c r="IO38" s="118">
        <v>768.55283593534625</v>
      </c>
      <c r="IP38" s="118">
        <v>789.97313176287366</v>
      </c>
      <c r="IQ38" s="118">
        <v>800.86449133048836</v>
      </c>
      <c r="IR38" s="118">
        <v>808.74157990750939</v>
      </c>
      <c r="IS38" s="124">
        <v>851.40281312154912</v>
      </c>
      <c r="IT38" s="118">
        <v>867.44182402672925</v>
      </c>
      <c r="IU38" s="118">
        <v>883.487979594183</v>
      </c>
      <c r="IV38" s="118">
        <v>918.50709929711468</v>
      </c>
      <c r="IW38" s="118">
        <v>959.55112804938756</v>
      </c>
      <c r="IX38" s="118">
        <v>1069.7068865879221</v>
      </c>
      <c r="IY38" s="118">
        <v>1218.9129854724158</v>
      </c>
      <c r="IZ38" s="118">
        <v>1308.2325972991953</v>
      </c>
      <c r="JA38" s="118">
        <v>1330.8961640868915</v>
      </c>
      <c r="JB38" s="118">
        <v>1384.6111773012058</v>
      </c>
      <c r="JC38" s="118">
        <v>1455.5357794832159</v>
      </c>
      <c r="JD38" s="118">
        <v>1493.7965772503244</v>
      </c>
      <c r="JE38" s="125">
        <v>1544.2686755481946</v>
      </c>
      <c r="JF38" s="103">
        <f t="shared" si="5"/>
        <v>1.0337877988653419</v>
      </c>
    </row>
    <row r="39" spans="2:271" ht="24.75" customHeight="1" x14ac:dyDescent="0.2">
      <c r="B39" s="106">
        <v>14</v>
      </c>
      <c r="C39" s="107"/>
      <c r="D39" s="108" t="s">
        <v>128</v>
      </c>
      <c r="E39" s="109" t="s">
        <v>129</v>
      </c>
      <c r="F39" s="107" t="s">
        <v>116</v>
      </c>
      <c r="G39" s="108" t="s">
        <v>117</v>
      </c>
      <c r="H39" s="107" t="s">
        <v>130</v>
      </c>
      <c r="I39" s="107" t="s">
        <v>119</v>
      </c>
      <c r="J39" s="110" t="s">
        <v>127</v>
      </c>
      <c r="K39" s="155"/>
      <c r="L39" s="113">
        <v>104.7</v>
      </c>
      <c r="M39" s="113">
        <v>111.8</v>
      </c>
      <c r="N39" s="113">
        <v>125.4</v>
      </c>
      <c r="O39" s="113">
        <v>123.8</v>
      </c>
      <c r="P39" s="113">
        <v>142.69999999999999</v>
      </c>
      <c r="Q39" s="113">
        <v>151.9</v>
      </c>
      <c r="R39" s="113">
        <v>162.80000000000001</v>
      </c>
      <c r="S39" s="113">
        <v>170.6</v>
      </c>
      <c r="T39" s="113">
        <v>172.8</v>
      </c>
      <c r="U39" s="113">
        <v>174.5</v>
      </c>
      <c r="V39" s="113">
        <v>174.5</v>
      </c>
      <c r="W39" s="113">
        <v>171</v>
      </c>
      <c r="X39" s="113">
        <v>166.5</v>
      </c>
      <c r="Y39" s="113">
        <v>165.1</v>
      </c>
      <c r="Z39" s="113">
        <v>164.4</v>
      </c>
      <c r="AA39" s="113">
        <v>159.80000000000001</v>
      </c>
      <c r="AB39" s="113">
        <v>159.5</v>
      </c>
      <c r="AC39" s="113">
        <v>159.5</v>
      </c>
      <c r="AD39" s="113">
        <v>158.30000000000001</v>
      </c>
      <c r="AE39" s="113">
        <v>159.4</v>
      </c>
      <c r="AF39" s="113">
        <v>160.19999999999999</v>
      </c>
      <c r="AG39" s="113">
        <v>159.9</v>
      </c>
      <c r="AH39" s="113">
        <v>160.21979999999999</v>
      </c>
      <c r="AI39" s="113">
        <v>160.30000000000001</v>
      </c>
      <c r="AJ39" s="113">
        <v>160.19999999999999</v>
      </c>
      <c r="AK39" s="113">
        <v>160.30000000000001</v>
      </c>
      <c r="AL39" s="113">
        <v>161.5</v>
      </c>
      <c r="AM39" s="113">
        <v>165.2</v>
      </c>
      <c r="AN39" s="113">
        <v>176</v>
      </c>
      <c r="AO39" s="113">
        <v>188</v>
      </c>
      <c r="AP39" s="113">
        <v>194.8</v>
      </c>
      <c r="AQ39" s="113">
        <v>190.9</v>
      </c>
      <c r="AR39" s="113">
        <v>189.2</v>
      </c>
      <c r="AS39" s="113">
        <v>189.2</v>
      </c>
      <c r="AT39" s="113">
        <v>190.2</v>
      </c>
      <c r="AU39" s="113">
        <v>191.9</v>
      </c>
      <c r="AV39" s="113">
        <v>198.4</v>
      </c>
      <c r="AW39" s="114">
        <v>207.8</v>
      </c>
      <c r="AX39" s="114">
        <v>207.8</v>
      </c>
      <c r="AY39" s="114">
        <v>207.8</v>
      </c>
      <c r="AZ39" s="114">
        <v>211.1</v>
      </c>
      <c r="BA39" s="114">
        <v>212.8</v>
      </c>
      <c r="BB39" s="114">
        <v>214.8</v>
      </c>
      <c r="BC39" s="114">
        <v>215.6</v>
      </c>
      <c r="BD39" s="115">
        <v>217.7</v>
      </c>
      <c r="BE39" s="114">
        <v>217.7</v>
      </c>
      <c r="BF39" s="115">
        <v>223</v>
      </c>
      <c r="BG39" s="115">
        <v>230.1</v>
      </c>
      <c r="BH39" s="115">
        <v>232.6</v>
      </c>
      <c r="BI39" s="111">
        <v>233.5</v>
      </c>
      <c r="BJ39" s="111">
        <v>236.3</v>
      </c>
      <c r="BK39" s="111">
        <v>237.9</v>
      </c>
      <c r="BL39" s="111">
        <v>251.2</v>
      </c>
      <c r="BM39" s="111">
        <v>256.60000000000002</v>
      </c>
      <c r="BN39" s="111">
        <v>255.9</v>
      </c>
      <c r="BO39" s="111">
        <v>257.5</v>
      </c>
      <c r="BP39" s="111">
        <v>260.39999999999998</v>
      </c>
      <c r="BQ39" s="111">
        <v>260.39999999999998</v>
      </c>
      <c r="BR39" s="111">
        <v>259.8</v>
      </c>
      <c r="BS39" s="111">
        <v>257.7</v>
      </c>
      <c r="BT39" s="111">
        <v>257.7</v>
      </c>
      <c r="BU39" s="111">
        <v>256.2</v>
      </c>
      <c r="BV39" s="111">
        <v>256.8</v>
      </c>
      <c r="BW39" s="111">
        <v>269.60000000000002</v>
      </c>
      <c r="BX39" s="111">
        <v>280.89999999999998</v>
      </c>
      <c r="BY39" s="111">
        <v>281.3</v>
      </c>
      <c r="BZ39" s="111">
        <v>284.2</v>
      </c>
      <c r="CA39" s="111">
        <v>292</v>
      </c>
      <c r="CB39" s="111">
        <v>314.39999999999998</v>
      </c>
      <c r="CC39" s="111">
        <v>314.10000000000002</v>
      </c>
      <c r="CD39" s="111">
        <v>315.39999999999998</v>
      </c>
      <c r="CE39" s="111">
        <v>316.60000000000002</v>
      </c>
      <c r="CF39" s="111">
        <v>326.60000000000002</v>
      </c>
      <c r="CG39" s="111">
        <v>341.3</v>
      </c>
      <c r="CH39" s="111">
        <v>344.1</v>
      </c>
      <c r="CI39" s="111">
        <v>343.2</v>
      </c>
      <c r="CJ39" s="111">
        <v>343.9</v>
      </c>
      <c r="CK39" s="111">
        <v>374.7</v>
      </c>
      <c r="CL39" s="111">
        <v>372.2</v>
      </c>
      <c r="CM39" s="111">
        <v>384.5</v>
      </c>
      <c r="CN39" s="111">
        <v>388.1</v>
      </c>
      <c r="CO39" s="111">
        <v>388.2</v>
      </c>
      <c r="CP39" s="111">
        <v>388.2</v>
      </c>
      <c r="CQ39" s="111">
        <v>388.2</v>
      </c>
      <c r="CR39" s="111">
        <v>389.6</v>
      </c>
      <c r="CS39" s="111">
        <v>388.8</v>
      </c>
      <c r="CT39" s="111">
        <v>388.8</v>
      </c>
      <c r="CU39" s="111">
        <v>391.2</v>
      </c>
      <c r="CV39" s="111">
        <v>396.2</v>
      </c>
      <c r="CW39" s="111">
        <v>401.4</v>
      </c>
      <c r="CX39" s="111">
        <v>401.2</v>
      </c>
      <c r="CY39" s="111">
        <v>401.2</v>
      </c>
      <c r="CZ39" s="111">
        <v>402.8</v>
      </c>
      <c r="DA39" s="111">
        <v>409.1</v>
      </c>
      <c r="DB39" s="111">
        <v>409.1</v>
      </c>
      <c r="DC39" s="111">
        <v>409.1</v>
      </c>
      <c r="DD39" s="111">
        <v>427.2</v>
      </c>
      <c r="DE39" s="111">
        <v>428.1</v>
      </c>
      <c r="DF39" s="111">
        <v>432.6</v>
      </c>
      <c r="DG39" s="111">
        <v>432.6</v>
      </c>
      <c r="DH39" s="111">
        <v>432.2</v>
      </c>
      <c r="DI39" s="111">
        <v>458.4</v>
      </c>
      <c r="DJ39" s="111">
        <v>467.1</v>
      </c>
      <c r="DK39" s="111">
        <v>467.1</v>
      </c>
      <c r="DL39" s="111">
        <v>514.79999999999995</v>
      </c>
      <c r="DM39" s="111">
        <v>518.9</v>
      </c>
      <c r="DN39" s="111">
        <v>518.9</v>
      </c>
      <c r="DO39" s="111">
        <v>527.4</v>
      </c>
      <c r="DP39" s="111">
        <v>531.20000000000005</v>
      </c>
      <c r="DQ39" s="111">
        <v>561.79999999999995</v>
      </c>
      <c r="DR39" s="111">
        <v>587.9</v>
      </c>
      <c r="DS39" s="111">
        <v>587.9</v>
      </c>
      <c r="DT39" s="111">
        <v>587.9</v>
      </c>
      <c r="DU39" s="111">
        <v>594.5</v>
      </c>
      <c r="DV39" s="111">
        <v>626.5</v>
      </c>
      <c r="DW39" s="111">
        <v>638.79999999999995</v>
      </c>
      <c r="DX39" s="111">
        <v>656.9</v>
      </c>
      <c r="DY39" s="111">
        <v>657.4</v>
      </c>
      <c r="DZ39" s="111">
        <v>657.4</v>
      </c>
      <c r="EA39" s="111">
        <v>676.6</v>
      </c>
      <c r="EB39" s="111">
        <v>690.8</v>
      </c>
      <c r="EC39" s="111">
        <v>706.2</v>
      </c>
      <c r="ED39" s="111">
        <v>706.2</v>
      </c>
      <c r="EE39" s="111">
        <v>732.3</v>
      </c>
      <c r="EF39" s="111">
        <v>765</v>
      </c>
      <c r="EG39" s="111">
        <v>810.1</v>
      </c>
      <c r="EH39" s="111">
        <v>820.7</v>
      </c>
      <c r="EI39" s="111">
        <v>858.3</v>
      </c>
      <c r="EJ39" s="111">
        <v>867.9</v>
      </c>
      <c r="EK39" s="111">
        <v>874.8</v>
      </c>
      <c r="EL39" s="111">
        <v>881.7</v>
      </c>
      <c r="EM39" s="111">
        <v>897.9</v>
      </c>
      <c r="EN39" s="111">
        <v>901.2</v>
      </c>
      <c r="EO39" s="111">
        <v>907.6</v>
      </c>
      <c r="EP39" s="111">
        <v>929.9</v>
      </c>
      <c r="EQ39" s="111">
        <v>973.5</v>
      </c>
      <c r="ER39" s="111">
        <v>995.4</v>
      </c>
      <c r="ES39" s="111">
        <v>1003.9</v>
      </c>
      <c r="ET39" s="111">
        <v>1044.5999999999999</v>
      </c>
      <c r="EU39" s="111">
        <v>1048.2</v>
      </c>
      <c r="EV39" s="111">
        <v>1076.4000000000001</v>
      </c>
      <c r="EW39" s="111">
        <v>1076.4000000000001</v>
      </c>
      <c r="EX39" s="111">
        <v>1080.9000000000001</v>
      </c>
      <c r="EY39" s="111">
        <v>1114.8</v>
      </c>
      <c r="EZ39" s="111">
        <v>1164.5999999999999</v>
      </c>
      <c r="FA39" s="111">
        <v>1225.7</v>
      </c>
      <c r="FB39" s="111">
        <v>1302.7</v>
      </c>
      <c r="FC39" s="111">
        <v>1335.4</v>
      </c>
      <c r="FD39" s="111">
        <v>1337.1</v>
      </c>
      <c r="FE39" s="111">
        <v>1340.2</v>
      </c>
      <c r="FF39" s="111">
        <v>1370.2</v>
      </c>
      <c r="FG39" s="111">
        <v>1396.8</v>
      </c>
      <c r="FH39" s="111">
        <v>1487.2</v>
      </c>
      <c r="FI39" s="111">
        <v>1548.6</v>
      </c>
      <c r="FJ39" s="111">
        <v>1548.6</v>
      </c>
      <c r="FK39" s="111">
        <v>1585.9</v>
      </c>
      <c r="FL39" s="111">
        <v>1614.1</v>
      </c>
      <c r="FM39" s="111">
        <v>1625.1</v>
      </c>
      <c r="FN39" s="111">
        <v>1669.5</v>
      </c>
      <c r="FO39" s="111">
        <v>1697.6</v>
      </c>
      <c r="FP39" s="111">
        <v>1762.4</v>
      </c>
      <c r="FQ39" s="111">
        <v>1767.4</v>
      </c>
      <c r="FR39" s="111">
        <v>1777.4</v>
      </c>
      <c r="FS39" s="111">
        <v>1862.3</v>
      </c>
      <c r="FT39" s="111">
        <v>1880.7</v>
      </c>
      <c r="FU39" s="111">
        <v>1880.7</v>
      </c>
      <c r="FV39" s="111">
        <v>1905.4</v>
      </c>
      <c r="FW39" s="116">
        <v>1854.5329588348834</v>
      </c>
      <c r="FX39" s="116">
        <v>1854.8603746960173</v>
      </c>
      <c r="FY39" s="116">
        <v>100</v>
      </c>
      <c r="FZ39" s="116">
        <v>100</v>
      </c>
      <c r="GA39" s="116">
        <v>100</v>
      </c>
      <c r="GB39" s="116">
        <v>100</v>
      </c>
      <c r="GC39" s="116">
        <v>100</v>
      </c>
      <c r="GD39" s="116">
        <v>100</v>
      </c>
      <c r="GE39" s="116">
        <v>106.89622163772583</v>
      </c>
      <c r="GF39" s="117">
        <v>108.52525142258429</v>
      </c>
      <c r="GG39" s="118">
        <v>108.52525142258429</v>
      </c>
      <c r="GH39" s="117">
        <v>108.52525142258429</v>
      </c>
      <c r="GI39" s="117">
        <v>108.52525142258429</v>
      </c>
      <c r="GJ39" s="116">
        <v>105.5195345994522</v>
      </c>
      <c r="GK39" s="116">
        <v>105.5195345994522</v>
      </c>
      <c r="GL39" s="116">
        <v>105.5195345994522</v>
      </c>
      <c r="GM39" s="117">
        <v>105.5195345994522</v>
      </c>
      <c r="GN39" s="117">
        <v>105.5195345994522</v>
      </c>
      <c r="GO39" s="119">
        <v>105.5195345994522</v>
      </c>
      <c r="GP39" s="120">
        <v>105.5195345994522</v>
      </c>
      <c r="GQ39" s="120">
        <v>107.68837746779256</v>
      </c>
      <c r="GR39" s="120">
        <v>105.51953438156629</v>
      </c>
      <c r="GS39" s="120">
        <v>105.51953438156629</v>
      </c>
      <c r="GT39" s="118">
        <v>105.51953438156629</v>
      </c>
      <c r="GU39" s="118">
        <v>109.15449937323646</v>
      </c>
      <c r="GV39" s="118">
        <v>109.15449937323646</v>
      </c>
      <c r="GW39" s="118">
        <v>112.3486766114201</v>
      </c>
      <c r="GX39" s="118">
        <v>118.73701989859694</v>
      </c>
      <c r="GY39" s="118">
        <v>125.11898354749074</v>
      </c>
      <c r="GZ39" s="118">
        <v>125.32764922597154</v>
      </c>
      <c r="HA39" s="118">
        <v>125.32764922597154</v>
      </c>
      <c r="HB39" s="118">
        <v>126.26750858732296</v>
      </c>
      <c r="HC39" s="118">
        <v>126.26750858732296</v>
      </c>
      <c r="HD39" s="118">
        <v>127.21424237510563</v>
      </c>
      <c r="HE39" s="118">
        <v>146.83337750106426</v>
      </c>
      <c r="HF39" s="118">
        <v>148.87364280951221</v>
      </c>
      <c r="HG39" s="118">
        <v>151.07795829773181</v>
      </c>
      <c r="HH39" s="121">
        <v>153.60963744631511</v>
      </c>
      <c r="HI39" s="118">
        <v>151.07795829773181</v>
      </c>
      <c r="HJ39" s="118">
        <v>175.53493701336154</v>
      </c>
      <c r="HK39" s="118">
        <v>172.20405928255215</v>
      </c>
      <c r="HL39" s="118">
        <v>173.79855974490374</v>
      </c>
      <c r="HM39" s="118">
        <v>173.79855974490374</v>
      </c>
      <c r="HN39" s="118">
        <v>180.68784169726041</v>
      </c>
      <c r="HO39" s="118">
        <v>182.49480136241942</v>
      </c>
      <c r="HP39" s="118">
        <v>219.60445204036989</v>
      </c>
      <c r="HQ39" s="118">
        <v>223.63052163651923</v>
      </c>
      <c r="HR39" s="118">
        <v>231.82998101974147</v>
      </c>
      <c r="HS39" s="118">
        <v>234.91869331460688</v>
      </c>
      <c r="HT39" s="122">
        <v>242.74854758630042</v>
      </c>
      <c r="HU39" s="123">
        <v>254.88566664992842</v>
      </c>
      <c r="HV39" s="118">
        <v>254.88566664992842</v>
      </c>
      <c r="HW39" s="118">
        <v>254.88566664992842</v>
      </c>
      <c r="HX39" s="118">
        <v>254.88566664992842</v>
      </c>
      <c r="HY39" s="118">
        <v>254.88566664992842</v>
      </c>
      <c r="HZ39" s="118">
        <v>254.88566664992842</v>
      </c>
      <c r="IA39" s="118">
        <v>254.88566664992842</v>
      </c>
      <c r="IB39" s="118">
        <v>254.88566664992842</v>
      </c>
      <c r="IC39" s="118">
        <v>254.88566664992842</v>
      </c>
      <c r="ID39" s="118">
        <v>254.88566664992842</v>
      </c>
      <c r="IE39" s="118">
        <v>254.88566664992842</v>
      </c>
      <c r="IF39" s="118">
        <v>254.48887097982143</v>
      </c>
      <c r="IG39" s="123">
        <v>254.88566664992842</v>
      </c>
      <c r="IH39" s="118">
        <v>254.88566664992842</v>
      </c>
      <c r="II39" s="118">
        <v>254.88566664992842</v>
      </c>
      <c r="IJ39" s="123">
        <v>273.47765082976065</v>
      </c>
      <c r="IK39" s="118">
        <v>282.16172812065935</v>
      </c>
      <c r="IL39" s="118">
        <v>292.09809472426645</v>
      </c>
      <c r="IM39" s="118">
        <v>319.37172703090039</v>
      </c>
      <c r="IN39" s="118">
        <v>338.30058269740448</v>
      </c>
      <c r="IO39" s="118">
        <v>343.2272540832268</v>
      </c>
      <c r="IP39" s="118">
        <v>386.11520776339637</v>
      </c>
      <c r="IQ39" s="118">
        <v>394.98234350968272</v>
      </c>
      <c r="IR39" s="118">
        <v>401.89420787344801</v>
      </c>
      <c r="IS39" s="124">
        <v>443.11326288415859</v>
      </c>
      <c r="IT39" s="118">
        <v>449.02128888927143</v>
      </c>
      <c r="IU39" s="118">
        <v>454.99008346463859</v>
      </c>
      <c r="IV39" s="118">
        <v>497.77671257278445</v>
      </c>
      <c r="IW39" s="118">
        <v>538.70544978902296</v>
      </c>
      <c r="IX39" s="118">
        <v>536.8859857697696</v>
      </c>
      <c r="IY39" s="118">
        <v>630.04592693070651</v>
      </c>
      <c r="IZ39" s="118">
        <v>696.74792982355189</v>
      </c>
      <c r="JA39" s="118">
        <v>710.54694654975196</v>
      </c>
      <c r="JB39" s="118">
        <v>727.12671570253849</v>
      </c>
      <c r="JC39" s="118">
        <v>753.78822983290183</v>
      </c>
      <c r="JD39" s="118">
        <v>782.67186444340109</v>
      </c>
      <c r="JE39" s="125">
        <v>801.09739291272649</v>
      </c>
      <c r="JF39" s="103">
        <f t="shared" si="5"/>
        <v>1.0235418306271029</v>
      </c>
    </row>
    <row r="40" spans="2:271" ht="63" x14ac:dyDescent="0.2">
      <c r="B40" s="106">
        <v>15</v>
      </c>
      <c r="C40" s="107"/>
      <c r="D40" s="108" t="s">
        <v>131</v>
      </c>
      <c r="E40" s="109" t="s">
        <v>132</v>
      </c>
      <c r="F40" s="107" t="s">
        <v>116</v>
      </c>
      <c r="G40" s="108" t="s">
        <v>117</v>
      </c>
      <c r="H40" s="107" t="s">
        <v>130</v>
      </c>
      <c r="I40" s="107" t="s">
        <v>119</v>
      </c>
      <c r="J40" s="110" t="s">
        <v>127</v>
      </c>
      <c r="K40" s="155"/>
      <c r="L40" s="113">
        <v>108.2</v>
      </c>
      <c r="M40" s="113">
        <v>108.2</v>
      </c>
      <c r="N40" s="113">
        <v>110.1</v>
      </c>
      <c r="O40" s="113">
        <v>117.4</v>
      </c>
      <c r="P40" s="113">
        <v>129</v>
      </c>
      <c r="Q40" s="113">
        <v>129</v>
      </c>
      <c r="R40" s="113">
        <v>137.4</v>
      </c>
      <c r="S40" s="113">
        <v>147.1</v>
      </c>
      <c r="T40" s="113">
        <v>160</v>
      </c>
      <c r="U40" s="113">
        <v>160</v>
      </c>
      <c r="V40" s="113">
        <v>160</v>
      </c>
      <c r="W40" s="113">
        <v>163.69999999999999</v>
      </c>
      <c r="X40" s="113">
        <v>164.7</v>
      </c>
      <c r="Y40" s="113">
        <v>162.6</v>
      </c>
      <c r="Z40" s="113">
        <v>169.5</v>
      </c>
      <c r="AA40" s="113">
        <v>147.9</v>
      </c>
      <c r="AB40" s="113">
        <v>147.9</v>
      </c>
      <c r="AC40" s="113">
        <v>146.6</v>
      </c>
      <c r="AD40" s="113">
        <v>146.6</v>
      </c>
      <c r="AE40" s="113">
        <v>146.6</v>
      </c>
      <c r="AF40" s="113">
        <v>146.6</v>
      </c>
      <c r="AG40" s="113">
        <v>146.6</v>
      </c>
      <c r="AH40" s="113">
        <v>146.6</v>
      </c>
      <c r="AI40" s="113">
        <v>146.6</v>
      </c>
      <c r="AJ40" s="113">
        <v>154</v>
      </c>
      <c r="AK40" s="113">
        <v>152.9</v>
      </c>
      <c r="AL40" s="113">
        <v>157.30000000000001</v>
      </c>
      <c r="AM40" s="113">
        <v>163.9</v>
      </c>
      <c r="AN40" s="113">
        <v>167.4</v>
      </c>
      <c r="AO40" s="113">
        <v>168.1</v>
      </c>
      <c r="AP40" s="113">
        <v>169</v>
      </c>
      <c r="AQ40" s="113">
        <v>169</v>
      </c>
      <c r="AR40" s="113">
        <v>171.3</v>
      </c>
      <c r="AS40" s="113">
        <v>152.19999999999999</v>
      </c>
      <c r="AT40" s="113">
        <v>152.19999999999999</v>
      </c>
      <c r="AU40" s="113">
        <v>152.19999999999999</v>
      </c>
      <c r="AV40" s="113">
        <v>151.6</v>
      </c>
      <c r="AW40" s="114">
        <v>153.4</v>
      </c>
      <c r="AX40" s="114">
        <v>153.4</v>
      </c>
      <c r="AY40" s="114">
        <v>153.4</v>
      </c>
      <c r="AZ40" s="114">
        <v>153.4</v>
      </c>
      <c r="BA40" s="114">
        <v>154.1</v>
      </c>
      <c r="BB40" s="114">
        <v>154.1</v>
      </c>
      <c r="BC40" s="114">
        <v>154.30000000000001</v>
      </c>
      <c r="BD40" s="115">
        <v>155.4</v>
      </c>
      <c r="BE40" s="114">
        <v>159.30000000000001</v>
      </c>
      <c r="BF40" s="115">
        <v>157.30000000000001</v>
      </c>
      <c r="BG40" s="115">
        <v>159.6</v>
      </c>
      <c r="BH40" s="115">
        <v>160.5</v>
      </c>
      <c r="BI40" s="111">
        <v>160.5</v>
      </c>
      <c r="BJ40" s="111">
        <v>161.30000000000001</v>
      </c>
      <c r="BK40" s="111">
        <v>161.30000000000001</v>
      </c>
      <c r="BL40" s="111">
        <v>161.5</v>
      </c>
      <c r="BM40" s="111">
        <v>166.2</v>
      </c>
      <c r="BN40" s="111">
        <v>167.9</v>
      </c>
      <c r="BO40" s="111">
        <v>167.9</v>
      </c>
      <c r="BP40" s="111">
        <v>167.9</v>
      </c>
      <c r="BQ40" s="111">
        <v>167.9</v>
      </c>
      <c r="BR40" s="111">
        <v>167.7</v>
      </c>
      <c r="BS40" s="111">
        <v>167.2</v>
      </c>
      <c r="BT40" s="111">
        <v>167.2</v>
      </c>
      <c r="BU40" s="111">
        <v>169.1</v>
      </c>
      <c r="BV40" s="111">
        <v>169.9</v>
      </c>
      <c r="BW40" s="111">
        <v>176.6</v>
      </c>
      <c r="BX40" s="111">
        <v>182.5</v>
      </c>
      <c r="BY40" s="111">
        <v>184</v>
      </c>
      <c r="BZ40" s="111">
        <v>185.4</v>
      </c>
      <c r="CA40" s="111">
        <v>184.7</v>
      </c>
      <c r="CB40" s="111">
        <v>192.6</v>
      </c>
      <c r="CC40" s="111">
        <v>192.6</v>
      </c>
      <c r="CD40" s="111">
        <v>194.7</v>
      </c>
      <c r="CE40" s="111">
        <v>196.8</v>
      </c>
      <c r="CF40" s="111">
        <v>197.1</v>
      </c>
      <c r="CG40" s="111">
        <v>197.1</v>
      </c>
      <c r="CH40" s="111">
        <v>199.8</v>
      </c>
      <c r="CI40" s="111">
        <v>204.1</v>
      </c>
      <c r="CJ40" s="111">
        <v>211.5</v>
      </c>
      <c r="CK40" s="111">
        <v>219</v>
      </c>
      <c r="CL40" s="111">
        <v>224.4</v>
      </c>
      <c r="CM40" s="111">
        <v>223</v>
      </c>
      <c r="CN40" s="111">
        <v>225.5</v>
      </c>
      <c r="CO40" s="111">
        <v>227.9</v>
      </c>
      <c r="CP40" s="111">
        <v>221</v>
      </c>
      <c r="CQ40" s="111">
        <v>222.2</v>
      </c>
      <c r="CR40" s="111">
        <v>228.2</v>
      </c>
      <c r="CS40" s="111">
        <v>221.9</v>
      </c>
      <c r="CT40" s="111">
        <v>227</v>
      </c>
      <c r="CU40" s="111">
        <v>226.3</v>
      </c>
      <c r="CV40" s="111">
        <v>227</v>
      </c>
      <c r="CW40" s="111">
        <v>227</v>
      </c>
      <c r="CX40" s="111">
        <v>232.5</v>
      </c>
      <c r="CY40" s="111">
        <v>235.4</v>
      </c>
      <c r="CZ40" s="111">
        <v>240.9</v>
      </c>
      <c r="DA40" s="111">
        <v>247</v>
      </c>
      <c r="DB40" s="111">
        <v>259.2</v>
      </c>
      <c r="DC40" s="111">
        <v>260.39999999999998</v>
      </c>
      <c r="DD40" s="111">
        <v>260.39999999999998</v>
      </c>
      <c r="DE40" s="111">
        <v>264</v>
      </c>
      <c r="DF40" s="111">
        <v>278.3</v>
      </c>
      <c r="DG40" s="111">
        <v>279.7</v>
      </c>
      <c r="DH40" s="111">
        <v>283.8</v>
      </c>
      <c r="DI40" s="111">
        <v>295.39999999999998</v>
      </c>
      <c r="DJ40" s="111">
        <v>297.39999999999998</v>
      </c>
      <c r="DK40" s="111">
        <v>299.2</v>
      </c>
      <c r="DL40" s="111">
        <v>299.5</v>
      </c>
      <c r="DM40" s="111">
        <v>303.60000000000002</v>
      </c>
      <c r="DN40" s="111">
        <v>307.2</v>
      </c>
      <c r="DO40" s="111">
        <v>313.2</v>
      </c>
      <c r="DP40" s="111">
        <v>316.5</v>
      </c>
      <c r="DQ40" s="111">
        <v>329</v>
      </c>
      <c r="DR40" s="111">
        <v>346.5</v>
      </c>
      <c r="DS40" s="111">
        <v>349.3</v>
      </c>
      <c r="DT40" s="111">
        <v>350.8</v>
      </c>
      <c r="DU40" s="111">
        <v>363.4</v>
      </c>
      <c r="DV40" s="111">
        <v>372.2</v>
      </c>
      <c r="DW40" s="111">
        <v>372.2</v>
      </c>
      <c r="DX40" s="111">
        <v>377.3</v>
      </c>
      <c r="DY40" s="111">
        <v>382.5</v>
      </c>
      <c r="DZ40" s="111">
        <v>382.5</v>
      </c>
      <c r="EA40" s="111">
        <v>401.9</v>
      </c>
      <c r="EB40" s="111">
        <v>407.9</v>
      </c>
      <c r="EC40" s="111">
        <v>414</v>
      </c>
      <c r="ED40" s="111">
        <v>415.4</v>
      </c>
      <c r="EE40" s="111">
        <v>429.2</v>
      </c>
      <c r="EF40" s="111">
        <v>438.5</v>
      </c>
      <c r="EG40" s="111">
        <v>442.4</v>
      </c>
      <c r="EH40" s="111">
        <v>446.8</v>
      </c>
      <c r="EI40" s="111">
        <v>451.2</v>
      </c>
      <c r="EJ40" s="111">
        <v>475.3</v>
      </c>
      <c r="EK40" s="111">
        <v>478.2</v>
      </c>
      <c r="EL40" s="111">
        <v>478.7</v>
      </c>
      <c r="EM40" s="111">
        <v>483.2</v>
      </c>
      <c r="EN40" s="111">
        <v>486.4</v>
      </c>
      <c r="EO40" s="111">
        <v>482.7</v>
      </c>
      <c r="EP40" s="111">
        <v>482.7</v>
      </c>
      <c r="EQ40" s="111">
        <v>484.9</v>
      </c>
      <c r="ER40" s="111">
        <v>499.8</v>
      </c>
      <c r="ES40" s="111">
        <v>503.9</v>
      </c>
      <c r="ET40" s="111">
        <v>520.4</v>
      </c>
      <c r="EU40" s="111">
        <v>524.9</v>
      </c>
      <c r="EV40" s="111">
        <v>537.9</v>
      </c>
      <c r="EW40" s="111">
        <v>566.6</v>
      </c>
      <c r="EX40" s="111">
        <v>566.6</v>
      </c>
      <c r="EY40" s="111">
        <v>585</v>
      </c>
      <c r="EZ40" s="111">
        <v>599.79999999999995</v>
      </c>
      <c r="FA40" s="111">
        <v>638.29999999999995</v>
      </c>
      <c r="FB40" s="111">
        <v>724.6</v>
      </c>
      <c r="FC40" s="111">
        <v>774.1</v>
      </c>
      <c r="FD40" s="111">
        <v>818.2</v>
      </c>
      <c r="FE40" s="111">
        <v>835.6</v>
      </c>
      <c r="FF40" s="111">
        <v>844.1</v>
      </c>
      <c r="FG40" s="111">
        <v>868.7</v>
      </c>
      <c r="FH40" s="111">
        <v>880.7</v>
      </c>
      <c r="FI40" s="111">
        <v>893.8</v>
      </c>
      <c r="FJ40" s="111">
        <v>901.1</v>
      </c>
      <c r="FK40" s="111">
        <v>936</v>
      </c>
      <c r="FL40" s="111">
        <v>949.5</v>
      </c>
      <c r="FM40" s="111">
        <v>973.6</v>
      </c>
      <c r="FN40" s="111">
        <v>988.2</v>
      </c>
      <c r="FO40" s="111">
        <v>1007.3</v>
      </c>
      <c r="FP40" s="111">
        <v>1038.8</v>
      </c>
      <c r="FQ40" s="111">
        <v>1107.3</v>
      </c>
      <c r="FR40" s="111">
        <v>1141.4000000000001</v>
      </c>
      <c r="FS40" s="111">
        <v>1175.4000000000001</v>
      </c>
      <c r="FT40" s="111">
        <v>1183.7</v>
      </c>
      <c r="FU40" s="111">
        <v>1212.8</v>
      </c>
      <c r="FV40" s="111">
        <v>1219.9000000000001</v>
      </c>
      <c r="FW40" s="116">
        <v>1179.03760303731</v>
      </c>
      <c r="FX40" s="116">
        <v>1201.5119054156862</v>
      </c>
      <c r="FY40" s="116">
        <v>100</v>
      </c>
      <c r="FZ40" s="116">
        <v>100</v>
      </c>
      <c r="GA40" s="116">
        <v>100</v>
      </c>
      <c r="GB40" s="116">
        <v>106.01757764816284</v>
      </c>
      <c r="GC40" s="116">
        <v>109.39178358712667</v>
      </c>
      <c r="GD40" s="116">
        <v>110.34833157574205</v>
      </c>
      <c r="GE40" s="116">
        <v>111.93684826700041</v>
      </c>
      <c r="GF40" s="117">
        <v>112.08658030530808</v>
      </c>
      <c r="GG40" s="118">
        <v>112.08658030530808</v>
      </c>
      <c r="GH40" s="117">
        <v>114.66001550541057</v>
      </c>
      <c r="GI40" s="117">
        <v>114.66001550541057</v>
      </c>
      <c r="GJ40" s="116">
        <v>114.66001550541057</v>
      </c>
      <c r="GK40" s="116">
        <v>114.66001550541057</v>
      </c>
      <c r="GL40" s="116">
        <v>116.26224164561694</v>
      </c>
      <c r="GM40" s="117">
        <v>116.74523272817892</v>
      </c>
      <c r="GN40" s="117">
        <v>116.74523272817892</v>
      </c>
      <c r="GO40" s="119">
        <v>116.74523272817892</v>
      </c>
      <c r="GP40" s="120">
        <v>117.75213608900872</v>
      </c>
      <c r="GQ40" s="120">
        <v>119.31368463521396</v>
      </c>
      <c r="GR40" s="120">
        <v>118.92040329020344</v>
      </c>
      <c r="GS40" s="120">
        <v>120.70487392997558</v>
      </c>
      <c r="GT40" s="118">
        <v>120.70487392997558</v>
      </c>
      <c r="GU40" s="118">
        <v>122.36907895709321</v>
      </c>
      <c r="GV40" s="118">
        <v>125.60663557956708</v>
      </c>
      <c r="GW40" s="118">
        <v>128.59090959708584</v>
      </c>
      <c r="GX40" s="118">
        <v>133.08844464844915</v>
      </c>
      <c r="GY40" s="118">
        <v>135.94592631748685</v>
      </c>
      <c r="GZ40" s="118">
        <v>136.17990879517228</v>
      </c>
      <c r="HA40" s="118">
        <v>142.05086994342912</v>
      </c>
      <c r="HB40" s="118">
        <v>155.46560985721996</v>
      </c>
      <c r="HC40" s="118">
        <v>153.33647101525276</v>
      </c>
      <c r="HD40" s="118">
        <v>155.6905968541937</v>
      </c>
      <c r="HE40" s="118">
        <v>170.65449181936827</v>
      </c>
      <c r="HF40" s="118">
        <v>182.90245231397549</v>
      </c>
      <c r="HG40" s="118">
        <v>184.19467646867918</v>
      </c>
      <c r="HH40" s="121">
        <v>198.09710848827618</v>
      </c>
      <c r="HI40" s="118">
        <v>184.18741215286275</v>
      </c>
      <c r="HJ40" s="118">
        <v>207.39475543370909</v>
      </c>
      <c r="HK40" s="118">
        <v>206.25375366366055</v>
      </c>
      <c r="HL40" s="118">
        <v>210.44656561003075</v>
      </c>
      <c r="HM40" s="118">
        <v>219.87897301838805</v>
      </c>
      <c r="HN40" s="118">
        <v>225.24649417304906</v>
      </c>
      <c r="HO40" s="118">
        <v>234.75904652524042</v>
      </c>
      <c r="HP40" s="118">
        <v>260.49613274480527</v>
      </c>
      <c r="HQ40" s="118">
        <v>290.66671035184493</v>
      </c>
      <c r="HR40" s="118">
        <v>289.02933211752713</v>
      </c>
      <c r="HS40" s="118">
        <v>331.77804021738518</v>
      </c>
      <c r="HT40" s="122">
        <v>352.44839485577819</v>
      </c>
      <c r="HU40" s="123">
        <v>367.4839794284814</v>
      </c>
      <c r="HV40" s="118">
        <v>370.16059357212566</v>
      </c>
      <c r="HW40" s="118">
        <v>370.16059357212566</v>
      </c>
      <c r="HX40" s="118">
        <v>370.16059357212566</v>
      </c>
      <c r="HY40" s="118">
        <v>375.71322482351889</v>
      </c>
      <c r="HZ40" s="118">
        <v>375.71322482351889</v>
      </c>
      <c r="IA40" s="118">
        <v>382.60129889461922</v>
      </c>
      <c r="IB40" s="118">
        <v>401.94165163676485</v>
      </c>
      <c r="IC40" s="118">
        <v>410.84524895375955</v>
      </c>
      <c r="ID40" s="118">
        <v>438.26735179255581</v>
      </c>
      <c r="IE40" s="118">
        <v>439.72789816634878</v>
      </c>
      <c r="IF40" s="118">
        <v>444.67304840211762</v>
      </c>
      <c r="IG40" s="123">
        <v>483.74800464506097</v>
      </c>
      <c r="IH40" s="118">
        <v>502.16719249158905</v>
      </c>
      <c r="II40" s="118">
        <v>519.09232324660013</v>
      </c>
      <c r="IJ40" s="123">
        <v>526.58942441632519</v>
      </c>
      <c r="IK40" s="118">
        <v>533.604979885587</v>
      </c>
      <c r="IL40" s="118">
        <v>554.7413553266631</v>
      </c>
      <c r="IM40" s="118">
        <v>571.44330309999305</v>
      </c>
      <c r="IN40" s="118">
        <v>586.4471666973086</v>
      </c>
      <c r="IO40" s="118">
        <v>605.38853051088165</v>
      </c>
      <c r="IP40" s="118">
        <v>615.76109851870422</v>
      </c>
      <c r="IQ40" s="118">
        <v>613.18968017129009</v>
      </c>
      <c r="IR40" s="118">
        <v>619.98364517426205</v>
      </c>
      <c r="IS40" s="124">
        <v>685.09385677370256</v>
      </c>
      <c r="IT40" s="118">
        <v>677.27068432275792</v>
      </c>
      <c r="IU40" s="118">
        <v>700.14564844828931</v>
      </c>
      <c r="IV40" s="118">
        <v>739.62694175958222</v>
      </c>
      <c r="IW40" s="118">
        <v>763.30948539970188</v>
      </c>
      <c r="IX40" s="118">
        <v>804.7658069600036</v>
      </c>
      <c r="IY40" s="118">
        <v>856.3958764165136</v>
      </c>
      <c r="IZ40" s="118">
        <v>1017.1580314186705</v>
      </c>
      <c r="JA40" s="118">
        <v>1056.5053326303014</v>
      </c>
      <c r="JB40" s="118">
        <v>1085.3724782628694</v>
      </c>
      <c r="JC40" s="118">
        <v>1127.0708206613715</v>
      </c>
      <c r="JD40" s="118">
        <v>1169.2711302217053</v>
      </c>
      <c r="JE40" s="125">
        <v>1571.5332803544231</v>
      </c>
      <c r="JF40" s="103">
        <f t="shared" si="5"/>
        <v>1.344028121224925</v>
      </c>
    </row>
    <row r="41" spans="2:271" ht="20.25" customHeight="1" x14ac:dyDescent="0.2">
      <c r="B41" s="106">
        <v>16</v>
      </c>
      <c r="C41" s="107" t="s">
        <v>133</v>
      </c>
      <c r="D41" s="108" t="s">
        <v>134</v>
      </c>
      <c r="E41" s="109" t="s">
        <v>135</v>
      </c>
      <c r="F41" s="107" t="s">
        <v>116</v>
      </c>
      <c r="G41" s="108"/>
      <c r="H41" s="107" t="s">
        <v>136</v>
      </c>
      <c r="I41" s="107" t="s">
        <v>137</v>
      </c>
      <c r="J41" s="110" t="s">
        <v>138</v>
      </c>
      <c r="K41" s="108"/>
      <c r="L41" s="113">
        <v>122</v>
      </c>
      <c r="M41" s="113">
        <v>128.9</v>
      </c>
      <c r="N41" s="113">
        <v>150.5</v>
      </c>
      <c r="O41" s="113">
        <v>150.5</v>
      </c>
      <c r="P41" s="113">
        <v>155.5</v>
      </c>
      <c r="Q41" s="113">
        <v>185.2</v>
      </c>
      <c r="R41" s="113">
        <v>180.4</v>
      </c>
      <c r="S41" s="113">
        <v>189.2</v>
      </c>
      <c r="T41" s="113">
        <v>192.2</v>
      </c>
      <c r="U41" s="113">
        <v>193.3</v>
      </c>
      <c r="V41" s="113">
        <v>193.3</v>
      </c>
      <c r="W41" s="113">
        <v>193.3</v>
      </c>
      <c r="X41" s="113">
        <v>193.3</v>
      </c>
      <c r="Y41" s="113">
        <v>189.7</v>
      </c>
      <c r="Z41" s="113">
        <v>189.7</v>
      </c>
      <c r="AA41" s="113">
        <v>193.3</v>
      </c>
      <c r="AB41" s="113">
        <v>196.1</v>
      </c>
      <c r="AC41" s="113">
        <v>193.3</v>
      </c>
      <c r="AD41" s="113">
        <v>195.8</v>
      </c>
      <c r="AE41" s="113">
        <v>198</v>
      </c>
      <c r="AF41" s="113">
        <v>198</v>
      </c>
      <c r="AG41" s="113">
        <v>198</v>
      </c>
      <c r="AH41" s="113">
        <v>200.3</v>
      </c>
      <c r="AI41" s="113">
        <v>194.5</v>
      </c>
      <c r="AJ41" s="113">
        <v>199.4</v>
      </c>
      <c r="AK41" s="113">
        <v>201.1</v>
      </c>
      <c r="AL41" s="113">
        <v>201.1</v>
      </c>
      <c r="AM41" s="113">
        <v>212.2</v>
      </c>
      <c r="AN41" s="113">
        <v>213.6</v>
      </c>
      <c r="AO41" s="113">
        <v>213.6</v>
      </c>
      <c r="AP41" s="113">
        <v>213.6</v>
      </c>
      <c r="AQ41" s="113">
        <v>216.2</v>
      </c>
      <c r="AR41" s="113">
        <v>216.2</v>
      </c>
      <c r="AS41" s="113">
        <v>216.2</v>
      </c>
      <c r="AT41" s="113">
        <v>216.2</v>
      </c>
      <c r="AU41" s="113">
        <v>216.2</v>
      </c>
      <c r="AV41" s="113">
        <v>216.2</v>
      </c>
      <c r="AW41" s="114">
        <v>218.1</v>
      </c>
      <c r="AX41" s="114">
        <v>218.1</v>
      </c>
      <c r="AY41" s="114">
        <v>224.7</v>
      </c>
      <c r="AZ41" s="114">
        <v>224.7</v>
      </c>
      <c r="BA41" s="114">
        <v>224.7</v>
      </c>
      <c r="BB41" s="114">
        <v>224.7</v>
      </c>
      <c r="BC41" s="114">
        <v>224.7</v>
      </c>
      <c r="BD41" s="115">
        <v>224.7</v>
      </c>
      <c r="BE41" s="114">
        <v>225.6</v>
      </c>
      <c r="BF41" s="115">
        <v>225.6</v>
      </c>
      <c r="BG41" s="115">
        <v>229.3</v>
      </c>
      <c r="BH41" s="115">
        <v>229.3</v>
      </c>
      <c r="BI41" s="111">
        <v>232.9</v>
      </c>
      <c r="BJ41" s="111">
        <v>234.5</v>
      </c>
      <c r="BK41" s="111">
        <v>248.1</v>
      </c>
      <c r="BL41" s="111">
        <v>255.1</v>
      </c>
      <c r="BM41" s="111">
        <v>296.8</v>
      </c>
      <c r="BN41" s="111">
        <v>305.8</v>
      </c>
      <c r="BO41" s="111">
        <v>305.8</v>
      </c>
      <c r="BP41" s="111">
        <v>305.8</v>
      </c>
      <c r="BQ41" s="111">
        <v>305.8</v>
      </c>
      <c r="BR41" s="111">
        <v>305.8</v>
      </c>
      <c r="BS41" s="111">
        <v>305.8</v>
      </c>
      <c r="BT41" s="111">
        <v>305.8</v>
      </c>
      <c r="BU41" s="111">
        <v>305.8</v>
      </c>
      <c r="BV41" s="111">
        <v>305.8</v>
      </c>
      <c r="BW41" s="111">
        <v>305.8</v>
      </c>
      <c r="BX41" s="111">
        <v>305.8</v>
      </c>
      <c r="BY41" s="111">
        <v>312.60000000000002</v>
      </c>
      <c r="BZ41" s="111">
        <v>312.60000000000002</v>
      </c>
      <c r="CA41" s="111">
        <v>316.10000000000002</v>
      </c>
      <c r="CB41" s="111">
        <v>319</v>
      </c>
      <c r="CC41" s="111">
        <v>320.89999999999998</v>
      </c>
      <c r="CD41" s="111">
        <v>347.9</v>
      </c>
      <c r="CE41" s="111">
        <v>347.9</v>
      </c>
      <c r="CF41" s="111">
        <v>347.9</v>
      </c>
      <c r="CG41" s="111">
        <v>345.6</v>
      </c>
      <c r="CH41" s="111">
        <v>345.6</v>
      </c>
      <c r="CI41" s="111">
        <v>347.8</v>
      </c>
      <c r="CJ41" s="111">
        <v>352.6</v>
      </c>
      <c r="CK41" s="111">
        <v>360.8</v>
      </c>
      <c r="CL41" s="111">
        <v>375.3</v>
      </c>
      <c r="CM41" s="111">
        <v>379.5</v>
      </c>
      <c r="CN41" s="111">
        <v>386.8</v>
      </c>
      <c r="CO41" s="111">
        <v>393.4</v>
      </c>
      <c r="CP41" s="111">
        <v>397.5</v>
      </c>
      <c r="CQ41" s="111">
        <v>397.5</v>
      </c>
      <c r="CR41" s="111">
        <v>397.5</v>
      </c>
      <c r="CS41" s="111">
        <v>397.5</v>
      </c>
      <c r="CT41" s="111">
        <v>403.6</v>
      </c>
      <c r="CU41" s="111">
        <v>403.6</v>
      </c>
      <c r="CV41" s="111">
        <v>403.6</v>
      </c>
      <c r="CW41" s="111">
        <v>406.8</v>
      </c>
      <c r="CX41" s="111">
        <v>406.8</v>
      </c>
      <c r="CY41" s="111">
        <v>406.8</v>
      </c>
      <c r="CZ41" s="111">
        <v>416.9</v>
      </c>
      <c r="DA41" s="111">
        <v>416.9</v>
      </c>
      <c r="DB41" s="111">
        <v>435.8</v>
      </c>
      <c r="DC41" s="111">
        <v>435.8</v>
      </c>
      <c r="DD41" s="111">
        <v>435.8</v>
      </c>
      <c r="DE41" s="111">
        <v>448.3</v>
      </c>
      <c r="DF41" s="111">
        <v>453.5</v>
      </c>
      <c r="DG41" s="111">
        <v>469.3</v>
      </c>
      <c r="DH41" s="111">
        <v>469.3</v>
      </c>
      <c r="DI41" s="111">
        <v>469.3</v>
      </c>
      <c r="DJ41" s="111">
        <v>476.7</v>
      </c>
      <c r="DK41" s="111">
        <v>489.3</v>
      </c>
      <c r="DL41" s="111">
        <v>496.9</v>
      </c>
      <c r="DM41" s="111">
        <v>500.2</v>
      </c>
      <c r="DN41" s="111">
        <v>511.6</v>
      </c>
      <c r="DO41" s="111">
        <v>520.1</v>
      </c>
      <c r="DP41" s="111">
        <v>523.6</v>
      </c>
      <c r="DQ41" s="111">
        <v>523.6</v>
      </c>
      <c r="DR41" s="111">
        <v>523.6</v>
      </c>
      <c r="DS41" s="111">
        <v>527.4</v>
      </c>
      <c r="DT41" s="111">
        <v>536.9</v>
      </c>
      <c r="DU41" s="111">
        <v>536.9</v>
      </c>
      <c r="DV41" s="111">
        <v>572.29999999999995</v>
      </c>
      <c r="DW41" s="111">
        <v>572.29999999999995</v>
      </c>
      <c r="DX41" s="111">
        <v>572.29999999999995</v>
      </c>
      <c r="DY41" s="111">
        <v>579.29999999999995</v>
      </c>
      <c r="DZ41" s="111">
        <v>599.6</v>
      </c>
      <c r="EA41" s="111">
        <v>604.70000000000005</v>
      </c>
      <c r="EB41" s="111">
        <v>611.20000000000005</v>
      </c>
      <c r="EC41" s="111">
        <v>611.20000000000005</v>
      </c>
      <c r="ED41" s="111">
        <v>611.20000000000005</v>
      </c>
      <c r="EE41" s="111">
        <v>636</v>
      </c>
      <c r="EF41" s="111">
        <v>630.29999999999995</v>
      </c>
      <c r="EG41" s="111">
        <v>660.7</v>
      </c>
      <c r="EH41" s="111">
        <v>660.7</v>
      </c>
      <c r="EI41" s="111">
        <v>692.3</v>
      </c>
      <c r="EJ41" s="111">
        <v>725.9</v>
      </c>
      <c r="EK41" s="111">
        <v>741.2</v>
      </c>
      <c r="EL41" s="111">
        <v>725.9</v>
      </c>
      <c r="EM41" s="111">
        <v>733.5</v>
      </c>
      <c r="EN41" s="111">
        <v>738.1</v>
      </c>
      <c r="EO41" s="111">
        <v>738.1</v>
      </c>
      <c r="EP41" s="111">
        <v>742.9</v>
      </c>
      <c r="EQ41" s="111">
        <v>749.5</v>
      </c>
      <c r="ER41" s="111">
        <v>749.5</v>
      </c>
      <c r="ES41" s="111">
        <v>762.8</v>
      </c>
      <c r="ET41" s="111">
        <v>766.4</v>
      </c>
      <c r="EU41" s="111">
        <v>785.9</v>
      </c>
      <c r="EV41" s="111">
        <v>809.1</v>
      </c>
      <c r="EW41" s="111">
        <v>823</v>
      </c>
      <c r="EX41" s="111">
        <v>835.9</v>
      </c>
      <c r="EY41" s="111">
        <v>835.8</v>
      </c>
      <c r="EZ41" s="111">
        <v>835.8</v>
      </c>
      <c r="FA41" s="111">
        <v>934.6</v>
      </c>
      <c r="FB41" s="111">
        <v>974.6</v>
      </c>
      <c r="FC41" s="111">
        <v>1056.2</v>
      </c>
      <c r="FD41" s="111">
        <v>1240.3</v>
      </c>
      <c r="FE41" s="111">
        <v>1239.4000000000001</v>
      </c>
      <c r="FF41" s="111">
        <v>1239.4000000000001</v>
      </c>
      <c r="FG41" s="111">
        <v>1256.7</v>
      </c>
      <c r="FH41" s="111">
        <v>1301.7</v>
      </c>
      <c r="FI41" s="111">
        <v>1316.1</v>
      </c>
      <c r="FJ41" s="111">
        <v>1333.4</v>
      </c>
      <c r="FK41" s="111">
        <v>1333.4</v>
      </c>
      <c r="FL41" s="111">
        <v>1384.8</v>
      </c>
      <c r="FM41" s="111">
        <v>1384.8</v>
      </c>
      <c r="FN41" s="111">
        <v>1384.8</v>
      </c>
      <c r="FO41" s="111">
        <v>1403.1</v>
      </c>
      <c r="FP41" s="111">
        <v>1403.1</v>
      </c>
      <c r="FQ41" s="111">
        <v>1441.4</v>
      </c>
      <c r="FR41" s="111">
        <v>1446.3</v>
      </c>
      <c r="FS41" s="111">
        <v>1449.5</v>
      </c>
      <c r="FT41" s="111">
        <v>1465.2</v>
      </c>
      <c r="FU41" s="111">
        <v>1533.2</v>
      </c>
      <c r="FV41" s="111">
        <v>1536.6</v>
      </c>
      <c r="FW41" s="111" t="s">
        <v>139</v>
      </c>
      <c r="FX41" s="111" t="s">
        <v>139</v>
      </c>
      <c r="FY41" s="111" t="s">
        <v>139</v>
      </c>
      <c r="FZ41" s="111" t="s">
        <v>139</v>
      </c>
      <c r="GA41" s="111" t="s">
        <v>139</v>
      </c>
      <c r="GB41" s="111" t="s">
        <v>139</v>
      </c>
      <c r="GC41" s="111" t="s">
        <v>139</v>
      </c>
      <c r="GD41" s="111" t="s">
        <v>139</v>
      </c>
      <c r="GE41" s="111" t="s">
        <v>139</v>
      </c>
      <c r="GF41" s="156" t="s">
        <v>139</v>
      </c>
      <c r="GG41" s="157" t="s">
        <v>139</v>
      </c>
      <c r="GH41" s="156" t="s">
        <v>139</v>
      </c>
      <c r="GI41" s="156" t="s">
        <v>139</v>
      </c>
      <c r="GJ41" s="111" t="s">
        <v>139</v>
      </c>
      <c r="GK41" s="111" t="s">
        <v>139</v>
      </c>
      <c r="GL41" s="111" t="s">
        <v>139</v>
      </c>
      <c r="GM41" s="156" t="s">
        <v>139</v>
      </c>
      <c r="GN41" s="156" t="s">
        <v>139</v>
      </c>
      <c r="GO41" s="158" t="s">
        <v>139</v>
      </c>
      <c r="GP41" s="159" t="s">
        <v>139</v>
      </c>
      <c r="GQ41" s="159" t="s">
        <v>139</v>
      </c>
      <c r="GR41" s="159" t="s">
        <v>139</v>
      </c>
      <c r="GS41" s="159" t="s">
        <v>139</v>
      </c>
      <c r="GT41" s="157" t="s">
        <v>139</v>
      </c>
      <c r="GU41" s="157" t="s">
        <v>139</v>
      </c>
      <c r="GV41" s="157" t="s">
        <v>139</v>
      </c>
      <c r="GW41" s="157" t="s">
        <v>139</v>
      </c>
      <c r="GX41" s="157" t="s">
        <v>139</v>
      </c>
      <c r="GY41" s="157" t="s">
        <v>139</v>
      </c>
      <c r="GZ41" s="157">
        <v>100</v>
      </c>
      <c r="HA41" s="157">
        <v>106.41372432278598</v>
      </c>
      <c r="HB41" s="157">
        <v>121.60673191138875</v>
      </c>
      <c r="HC41" s="157">
        <v>130.73819670820683</v>
      </c>
      <c r="HD41" s="157">
        <v>130.77931226170782</v>
      </c>
      <c r="HE41" s="157">
        <v>149.49753560987855</v>
      </c>
      <c r="HF41" s="157">
        <v>154.81471861081124</v>
      </c>
      <c r="HG41" s="157">
        <v>154.8260920106504</v>
      </c>
      <c r="HH41" s="157">
        <v>161.76798628966461</v>
      </c>
      <c r="HI41" s="158">
        <v>161.80367040428732</v>
      </c>
      <c r="HJ41" s="157">
        <v>165.19008254580635</v>
      </c>
      <c r="HK41" s="157">
        <v>172.85859630214637</v>
      </c>
      <c r="HL41" s="157">
        <v>182.70324674196496</v>
      </c>
      <c r="HM41" s="157">
        <v>188.9388759302559</v>
      </c>
      <c r="HN41" s="157">
        <v>208.79249063151491</v>
      </c>
      <c r="HO41" s="157">
        <v>209.62110576214761</v>
      </c>
      <c r="HP41" s="118">
        <v>231.28874776598997</v>
      </c>
      <c r="HQ41" s="118">
        <v>240.1457526145449</v>
      </c>
      <c r="HR41" s="118">
        <v>240.14332917154385</v>
      </c>
      <c r="HS41" s="118">
        <v>271.09708235781966</v>
      </c>
      <c r="HT41" s="122">
        <v>273.37603579190989</v>
      </c>
      <c r="HU41" s="123">
        <v>273.38870155449803</v>
      </c>
      <c r="HV41" s="118">
        <v>268.87760363324867</v>
      </c>
      <c r="HW41" s="118">
        <v>268.87760363324867</v>
      </c>
      <c r="HX41" s="118">
        <v>272.41872840123563</v>
      </c>
      <c r="HY41" s="118">
        <v>272.41872840123563</v>
      </c>
      <c r="HZ41" s="118">
        <v>272.41872840123563</v>
      </c>
      <c r="IA41" s="118">
        <v>272.41872840123563</v>
      </c>
      <c r="IB41" s="118">
        <v>272.41872840123563</v>
      </c>
      <c r="IC41" s="118">
        <v>272.41872840123563</v>
      </c>
      <c r="ID41" s="118">
        <v>308.38805336090871</v>
      </c>
      <c r="IE41" s="118">
        <v>315.57687001110997</v>
      </c>
      <c r="IF41" s="118">
        <v>318.55794151045313</v>
      </c>
      <c r="IG41" s="123">
        <v>341.32453295263286</v>
      </c>
      <c r="IH41" s="118">
        <v>349.09635337560405</v>
      </c>
      <c r="II41" s="118">
        <v>349.08386951934568</v>
      </c>
      <c r="IJ41" s="123">
        <v>362.41233026658267</v>
      </c>
      <c r="IK41" s="118">
        <v>363.77137257243152</v>
      </c>
      <c r="IL41" s="118">
        <v>373.76091757774884</v>
      </c>
      <c r="IM41" s="118">
        <v>382.79227843248282</v>
      </c>
      <c r="IN41" s="118">
        <v>401.58212507586353</v>
      </c>
      <c r="IO41" s="118">
        <v>409.7583371424081</v>
      </c>
      <c r="IP41" s="118">
        <v>428.63895541253169</v>
      </c>
      <c r="IQ41" s="118">
        <v>434.58160589037107</v>
      </c>
      <c r="IR41" s="118">
        <v>455.71703277289606</v>
      </c>
      <c r="IS41" s="124">
        <v>472.03797898074401</v>
      </c>
      <c r="IT41" s="118">
        <v>486.58909205988618</v>
      </c>
      <c r="IU41" s="118">
        <v>484.79271400975807</v>
      </c>
      <c r="IV41" s="118">
        <v>520.21453165566709</v>
      </c>
      <c r="IW41" s="118">
        <v>531.92949864613934</v>
      </c>
      <c r="IX41" s="118">
        <v>556.58281628318127</v>
      </c>
      <c r="IY41" s="118">
        <v>624.96508515918811</v>
      </c>
      <c r="IZ41" s="118">
        <v>679.6669672646791</v>
      </c>
      <c r="JA41" s="118">
        <v>730.99837402103822</v>
      </c>
      <c r="JB41" s="118">
        <v>798.37652197460693</v>
      </c>
      <c r="JC41" s="118">
        <v>855.11214175238092</v>
      </c>
      <c r="JD41" s="118">
        <v>855.11214175238092</v>
      </c>
      <c r="JE41" s="125">
        <v>936.60938580754328</v>
      </c>
      <c r="JF41" s="103">
        <f t="shared" si="5"/>
        <v>1.0953059137812615</v>
      </c>
    </row>
    <row r="42" spans="2:271" hidden="1" x14ac:dyDescent="0.2">
      <c r="B42" s="106">
        <v>17</v>
      </c>
      <c r="C42" s="107"/>
      <c r="D42" s="108">
        <v>0</v>
      </c>
      <c r="E42" s="109" t="s">
        <v>140</v>
      </c>
      <c r="F42" s="107" t="s">
        <v>116</v>
      </c>
      <c r="G42" s="108"/>
      <c r="H42" s="160" t="s">
        <v>130</v>
      </c>
      <c r="I42" s="107" t="s">
        <v>119</v>
      </c>
      <c r="J42" s="110" t="s">
        <v>127</v>
      </c>
      <c r="K42" s="155"/>
      <c r="L42" s="113">
        <v>95.6</v>
      </c>
      <c r="M42" s="113">
        <v>102.6</v>
      </c>
      <c r="N42" s="113">
        <v>108.5</v>
      </c>
      <c r="O42" s="113">
        <v>126.6</v>
      </c>
      <c r="P42" s="113">
        <v>138.69999999999999</v>
      </c>
      <c r="Q42" s="113">
        <v>153</v>
      </c>
      <c r="R42" s="113">
        <v>158.69999999999999</v>
      </c>
      <c r="S42" s="113">
        <v>161.4</v>
      </c>
      <c r="T42" s="113">
        <v>161.4</v>
      </c>
      <c r="U42" s="113">
        <v>159.9</v>
      </c>
      <c r="V42" s="113">
        <v>155.80000000000001</v>
      </c>
      <c r="W42" s="113">
        <v>159</v>
      </c>
      <c r="X42" s="113">
        <v>158.69999999999999</v>
      </c>
      <c r="Y42" s="113">
        <v>156</v>
      </c>
      <c r="Z42" s="113">
        <v>149.19999999999999</v>
      </c>
      <c r="AA42" s="113">
        <v>148</v>
      </c>
      <c r="AB42" s="113">
        <v>147.19999999999999</v>
      </c>
      <c r="AC42" s="113">
        <v>147.19999999999999</v>
      </c>
      <c r="AD42" s="113">
        <v>147.19999999999999</v>
      </c>
      <c r="AE42" s="113">
        <v>147.19999999999999</v>
      </c>
      <c r="AF42" s="113">
        <v>147.19999999999999</v>
      </c>
      <c r="AG42" s="113">
        <v>147.19999999999999</v>
      </c>
      <c r="AH42" s="113">
        <v>147.19999999999999</v>
      </c>
      <c r="AI42" s="113">
        <v>146.19999999999999</v>
      </c>
      <c r="AJ42" s="113">
        <v>150.1</v>
      </c>
      <c r="AK42" s="113">
        <v>149</v>
      </c>
      <c r="AL42" s="113">
        <v>156</v>
      </c>
      <c r="AM42" s="113">
        <v>170.1</v>
      </c>
      <c r="AN42" s="113">
        <v>181.1</v>
      </c>
      <c r="AO42" s="113">
        <v>182</v>
      </c>
      <c r="AP42" s="113">
        <v>181.7</v>
      </c>
      <c r="AQ42" s="113">
        <v>187</v>
      </c>
      <c r="AR42" s="113">
        <v>187</v>
      </c>
      <c r="AS42" s="113">
        <v>185.5</v>
      </c>
      <c r="AT42" s="113">
        <v>185.6</v>
      </c>
      <c r="AU42" s="113">
        <v>185.6</v>
      </c>
      <c r="AV42" s="113">
        <v>185.6</v>
      </c>
      <c r="AW42" s="114">
        <v>187.4</v>
      </c>
      <c r="AX42" s="114">
        <v>184</v>
      </c>
      <c r="AY42" s="114">
        <v>189.3</v>
      </c>
      <c r="AZ42" s="114">
        <v>196.8</v>
      </c>
      <c r="BA42" s="114">
        <v>195</v>
      </c>
      <c r="BB42" s="114">
        <v>196.2</v>
      </c>
      <c r="BC42" s="114">
        <v>196.5</v>
      </c>
      <c r="BD42" s="115">
        <v>197</v>
      </c>
      <c r="BE42" s="114">
        <v>195.9</v>
      </c>
      <c r="BF42" s="115">
        <v>203.6</v>
      </c>
      <c r="BG42" s="115">
        <v>204.1</v>
      </c>
      <c r="BH42" s="115">
        <v>212.1</v>
      </c>
      <c r="BI42" s="111">
        <v>215.6</v>
      </c>
      <c r="BJ42" s="111">
        <v>227.3</v>
      </c>
      <c r="BK42" s="111">
        <v>231.5</v>
      </c>
      <c r="BL42" s="111">
        <v>238.9</v>
      </c>
      <c r="BM42" s="111">
        <v>337.5</v>
      </c>
      <c r="BN42" s="111">
        <v>339.9</v>
      </c>
      <c r="BO42" s="111">
        <v>329.7</v>
      </c>
      <c r="BP42" s="111">
        <v>329.7</v>
      </c>
      <c r="BQ42" s="111">
        <v>336.7</v>
      </c>
      <c r="BR42" s="111">
        <v>328.3</v>
      </c>
      <c r="BS42" s="111">
        <v>327.8</v>
      </c>
      <c r="BT42" s="111">
        <v>327.8</v>
      </c>
      <c r="BU42" s="111">
        <v>325.60000000000002</v>
      </c>
      <c r="BV42" s="111">
        <v>325.60000000000002</v>
      </c>
      <c r="BW42" s="111">
        <v>333.4</v>
      </c>
      <c r="BX42" s="111">
        <v>337.5</v>
      </c>
      <c r="BY42" s="111">
        <v>333</v>
      </c>
      <c r="BZ42" s="111">
        <v>336.5</v>
      </c>
      <c r="CA42" s="111">
        <v>336.6</v>
      </c>
      <c r="CB42" s="111">
        <v>345.4</v>
      </c>
      <c r="CC42" s="111">
        <v>349.4</v>
      </c>
      <c r="CD42" s="111">
        <v>357.8</v>
      </c>
      <c r="CE42" s="111">
        <v>358.2</v>
      </c>
      <c r="CF42" s="111">
        <v>358.9</v>
      </c>
      <c r="CG42" s="111">
        <v>358.7</v>
      </c>
      <c r="CH42" s="111">
        <v>359</v>
      </c>
      <c r="CI42" s="111">
        <v>361.3</v>
      </c>
      <c r="CJ42" s="111">
        <v>362</v>
      </c>
      <c r="CK42" s="111">
        <v>363.9</v>
      </c>
      <c r="CL42" s="111">
        <v>384.6</v>
      </c>
      <c r="CM42" s="111">
        <v>386.2</v>
      </c>
      <c r="CN42" s="111">
        <v>387.6</v>
      </c>
      <c r="CO42" s="111">
        <v>388.2</v>
      </c>
      <c r="CP42" s="111">
        <v>389.7</v>
      </c>
      <c r="CQ42" s="111">
        <v>396</v>
      </c>
      <c r="CR42" s="111">
        <v>396</v>
      </c>
      <c r="CS42" s="111">
        <v>396.2</v>
      </c>
      <c r="CT42" s="111">
        <v>396.2</v>
      </c>
      <c r="CU42" s="111">
        <v>394</v>
      </c>
      <c r="CV42" s="111">
        <v>398.3</v>
      </c>
      <c r="CW42" s="111">
        <v>398.3</v>
      </c>
      <c r="CX42" s="111">
        <v>399.4</v>
      </c>
      <c r="CY42" s="111">
        <v>404.4</v>
      </c>
      <c r="CZ42" s="111">
        <v>409</v>
      </c>
      <c r="DA42" s="111">
        <v>413</v>
      </c>
      <c r="DB42" s="111">
        <v>424.9</v>
      </c>
      <c r="DC42" s="111">
        <v>424.9</v>
      </c>
      <c r="DD42" s="111">
        <v>429.1</v>
      </c>
      <c r="DE42" s="111">
        <v>426.4</v>
      </c>
      <c r="DF42" s="111">
        <v>435.6</v>
      </c>
      <c r="DG42" s="111">
        <v>440.8</v>
      </c>
      <c r="DH42" s="111">
        <v>465.5</v>
      </c>
      <c r="DI42" s="111">
        <v>459.3</v>
      </c>
      <c r="DJ42" s="111">
        <v>480.7</v>
      </c>
      <c r="DK42" s="111">
        <v>490.8</v>
      </c>
      <c r="DL42" s="111">
        <v>492.5</v>
      </c>
      <c r="DM42" s="111">
        <v>497.5</v>
      </c>
      <c r="DN42" s="111">
        <v>498.3</v>
      </c>
      <c r="DO42" s="111">
        <v>525</v>
      </c>
      <c r="DP42" s="111">
        <v>522.4</v>
      </c>
      <c r="DQ42" s="111">
        <v>522.20000000000005</v>
      </c>
      <c r="DR42" s="111">
        <v>552.70000000000005</v>
      </c>
      <c r="DS42" s="111">
        <v>567.6</v>
      </c>
      <c r="DT42" s="111">
        <v>595.6</v>
      </c>
      <c r="DU42" s="111">
        <v>609.70000000000005</v>
      </c>
      <c r="DV42" s="111">
        <v>640.6</v>
      </c>
      <c r="DW42" s="111">
        <v>669.4</v>
      </c>
      <c r="DX42" s="111">
        <v>674.3</v>
      </c>
      <c r="DY42" s="111">
        <v>674.3</v>
      </c>
      <c r="DZ42" s="111">
        <v>682.7</v>
      </c>
      <c r="EA42" s="111">
        <v>692.4</v>
      </c>
      <c r="EB42" s="111">
        <v>692.4</v>
      </c>
      <c r="EC42" s="111">
        <v>695.2</v>
      </c>
      <c r="ED42" s="111">
        <v>701.1</v>
      </c>
      <c r="EE42" s="111">
        <v>725.8</v>
      </c>
      <c r="EF42" s="111">
        <v>730.5</v>
      </c>
      <c r="EG42" s="111">
        <v>741.3</v>
      </c>
      <c r="EH42" s="111">
        <v>781</v>
      </c>
      <c r="EI42" s="111">
        <v>779.2</v>
      </c>
      <c r="EJ42" s="111">
        <v>809.2</v>
      </c>
      <c r="EK42" s="111">
        <v>825.2</v>
      </c>
      <c r="EL42" s="111">
        <v>828</v>
      </c>
      <c r="EM42" s="111">
        <v>833.3</v>
      </c>
      <c r="EN42" s="111">
        <v>835.8</v>
      </c>
      <c r="EO42" s="111">
        <v>835.8</v>
      </c>
      <c r="EP42" s="111">
        <v>858.9</v>
      </c>
      <c r="EQ42" s="111">
        <v>875.6</v>
      </c>
      <c r="ER42" s="111">
        <v>880.1</v>
      </c>
      <c r="ES42" s="111">
        <v>917.3</v>
      </c>
      <c r="ET42" s="111">
        <v>978.5</v>
      </c>
      <c r="EU42" s="111">
        <v>979.2</v>
      </c>
      <c r="EV42" s="111">
        <v>1064</v>
      </c>
      <c r="EW42" s="111">
        <v>1074.9000000000001</v>
      </c>
      <c r="EX42" s="111">
        <v>1097.5999999999999</v>
      </c>
      <c r="EY42" s="111">
        <v>1151.5999999999999</v>
      </c>
      <c r="EZ42" s="111">
        <v>1193.9000000000001</v>
      </c>
      <c r="FA42" s="111">
        <v>1219.9000000000001</v>
      </c>
      <c r="FB42" s="111">
        <v>1312.5</v>
      </c>
      <c r="FC42" s="111">
        <v>1362.5</v>
      </c>
      <c r="FD42" s="111">
        <v>1387.7</v>
      </c>
      <c r="FE42" s="111">
        <v>1405.1</v>
      </c>
      <c r="FF42" s="111">
        <v>1405.1</v>
      </c>
      <c r="FG42" s="111">
        <v>1574.1</v>
      </c>
      <c r="FH42" s="111">
        <v>1723.8</v>
      </c>
      <c r="FI42" s="111">
        <v>1745.9</v>
      </c>
      <c r="FJ42" s="111">
        <v>1817.4</v>
      </c>
      <c r="FK42" s="111">
        <v>1817.4</v>
      </c>
      <c r="FL42" s="111">
        <v>1817.4</v>
      </c>
      <c r="FM42" s="111">
        <v>1816.8</v>
      </c>
      <c r="FN42" s="111">
        <v>1922.4</v>
      </c>
      <c r="FO42" s="111">
        <v>1952.5</v>
      </c>
      <c r="FP42" s="111">
        <v>1985.2</v>
      </c>
      <c r="FQ42" s="111">
        <v>1985</v>
      </c>
      <c r="FR42" s="111">
        <v>1999.2</v>
      </c>
      <c r="FS42" s="111">
        <v>2165.6999999999998</v>
      </c>
      <c r="FT42" s="111">
        <v>2197.6</v>
      </c>
      <c r="FU42" s="111">
        <v>2215.3000000000002</v>
      </c>
      <c r="FV42" s="111">
        <v>2224.1999999999998</v>
      </c>
      <c r="FW42" s="111" t="s">
        <v>139</v>
      </c>
      <c r="FX42" s="111" t="s">
        <v>139</v>
      </c>
      <c r="FY42" s="111" t="s">
        <v>139</v>
      </c>
      <c r="FZ42" s="111" t="s">
        <v>139</v>
      </c>
      <c r="GA42" s="111" t="s">
        <v>139</v>
      </c>
      <c r="GB42" s="111" t="s">
        <v>139</v>
      </c>
      <c r="GC42" s="111" t="s">
        <v>139</v>
      </c>
      <c r="GD42" s="111" t="s">
        <v>139</v>
      </c>
      <c r="GE42" s="111" t="s">
        <v>139</v>
      </c>
      <c r="GF42" s="156" t="s">
        <v>139</v>
      </c>
      <c r="GG42" s="157" t="s">
        <v>139</v>
      </c>
      <c r="GH42" s="156" t="s">
        <v>139</v>
      </c>
      <c r="GI42" s="156" t="s">
        <v>139</v>
      </c>
      <c r="GJ42" s="111" t="s">
        <v>139</v>
      </c>
      <c r="GK42" s="111" t="s">
        <v>139</v>
      </c>
      <c r="GL42" s="111" t="s">
        <v>139</v>
      </c>
      <c r="GM42" s="156" t="s">
        <v>139</v>
      </c>
      <c r="GN42" s="156" t="s">
        <v>139</v>
      </c>
      <c r="GO42" s="158" t="s">
        <v>139</v>
      </c>
      <c r="GP42" s="159" t="s">
        <v>139</v>
      </c>
      <c r="GQ42" s="159" t="s">
        <v>139</v>
      </c>
      <c r="GR42" s="159" t="s">
        <v>139</v>
      </c>
      <c r="GS42" s="159" t="s">
        <v>139</v>
      </c>
      <c r="GT42" s="157" t="s">
        <v>139</v>
      </c>
      <c r="GU42" s="157" t="s">
        <v>139</v>
      </c>
      <c r="GV42" s="157" t="s">
        <v>139</v>
      </c>
      <c r="GW42" s="157" t="s">
        <v>139</v>
      </c>
      <c r="GX42" s="157" t="s">
        <v>139</v>
      </c>
      <c r="GY42" s="157" t="s">
        <v>139</v>
      </c>
      <c r="GZ42" s="157" t="s">
        <v>139</v>
      </c>
      <c r="HA42" s="157" t="s">
        <v>139</v>
      </c>
      <c r="HB42" s="157" t="s">
        <v>139</v>
      </c>
      <c r="HC42" s="157" t="s">
        <v>139</v>
      </c>
      <c r="HD42" s="157" t="s">
        <v>139</v>
      </c>
      <c r="HE42" s="157" t="s">
        <v>139</v>
      </c>
      <c r="HF42" s="157" t="s">
        <v>139</v>
      </c>
      <c r="HG42" s="157" t="s">
        <v>139</v>
      </c>
      <c r="HH42" s="161" t="s">
        <v>139</v>
      </c>
      <c r="HI42" s="157" t="s">
        <v>139</v>
      </c>
      <c r="HJ42" s="157" t="s">
        <v>139</v>
      </c>
      <c r="HK42" s="157" t="s">
        <v>139</v>
      </c>
      <c r="HL42" s="157" t="s">
        <v>139</v>
      </c>
      <c r="HM42" s="157" t="s">
        <v>139</v>
      </c>
      <c r="HN42" s="157" t="s">
        <v>139</v>
      </c>
      <c r="HO42" s="157" t="s">
        <v>139</v>
      </c>
      <c r="HP42" s="157" t="s">
        <v>139</v>
      </c>
      <c r="HQ42" s="157" t="s">
        <v>139</v>
      </c>
      <c r="HR42" s="157" t="s">
        <v>139</v>
      </c>
      <c r="HS42" s="157" t="s">
        <v>139</v>
      </c>
      <c r="HT42" s="162" t="s">
        <v>139</v>
      </c>
      <c r="HU42" s="163" t="s">
        <v>139</v>
      </c>
      <c r="HV42" s="118" t="s">
        <v>139</v>
      </c>
      <c r="HW42" s="118" t="s">
        <v>139</v>
      </c>
      <c r="HX42" s="118" t="s">
        <v>139</v>
      </c>
      <c r="HY42" s="118" t="s">
        <v>139</v>
      </c>
      <c r="HZ42" s="118" t="s">
        <v>139</v>
      </c>
      <c r="IA42" s="118" t="s">
        <v>139</v>
      </c>
      <c r="IB42" s="118" t="s">
        <v>139</v>
      </c>
      <c r="IC42" s="118" t="s">
        <v>139</v>
      </c>
      <c r="ID42" s="118" t="s">
        <v>139</v>
      </c>
      <c r="IE42" s="118" t="s">
        <v>139</v>
      </c>
      <c r="IF42" s="118" t="s">
        <v>139</v>
      </c>
      <c r="IG42" s="123" t="s">
        <v>139</v>
      </c>
      <c r="IH42" s="118" t="s">
        <v>139</v>
      </c>
      <c r="II42" s="118" t="s">
        <v>139</v>
      </c>
      <c r="IJ42" s="123" t="s">
        <v>139</v>
      </c>
      <c r="IK42" s="118" t="s">
        <v>139</v>
      </c>
      <c r="IL42" s="118" t="s">
        <v>139</v>
      </c>
      <c r="IM42" s="118" t="s">
        <v>139</v>
      </c>
      <c r="IN42" s="118" t="s">
        <v>139</v>
      </c>
      <c r="IO42" s="118" t="s">
        <v>139</v>
      </c>
      <c r="IP42" s="118" t="s">
        <v>139</v>
      </c>
      <c r="IQ42" s="118" t="s">
        <v>139</v>
      </c>
      <c r="IR42" s="118" t="s">
        <v>139</v>
      </c>
      <c r="IS42" s="124" t="s">
        <v>139</v>
      </c>
      <c r="IT42" s="118" t="s">
        <v>139</v>
      </c>
      <c r="IU42" s="118" t="s">
        <v>139</v>
      </c>
      <c r="IV42" s="118" t="s">
        <v>139</v>
      </c>
      <c r="IW42" s="118">
        <v>0</v>
      </c>
      <c r="IX42" s="118">
        <v>0</v>
      </c>
      <c r="IY42" s="118">
        <v>0</v>
      </c>
      <c r="IZ42" s="118">
        <v>0</v>
      </c>
      <c r="JA42" s="118">
        <v>0</v>
      </c>
      <c r="JB42" s="118">
        <v>0</v>
      </c>
      <c r="JC42" s="118">
        <v>0</v>
      </c>
      <c r="JD42" s="118">
        <v>0</v>
      </c>
      <c r="JE42" s="125">
        <v>0</v>
      </c>
      <c r="JF42" s="103" t="e">
        <f t="shared" si="5"/>
        <v>#DIV/0!</v>
      </c>
    </row>
    <row r="43" spans="2:271" ht="20.25" customHeight="1" x14ac:dyDescent="0.2">
      <c r="B43" s="106">
        <v>18</v>
      </c>
      <c r="C43" s="107" t="s">
        <v>141</v>
      </c>
      <c r="D43" s="108" t="s">
        <v>142</v>
      </c>
      <c r="E43" s="109" t="s">
        <v>143</v>
      </c>
      <c r="F43" s="107" t="s">
        <v>116</v>
      </c>
      <c r="G43" s="108" t="s">
        <v>117</v>
      </c>
      <c r="H43" s="107" t="s">
        <v>118</v>
      </c>
      <c r="I43" s="107" t="s">
        <v>119</v>
      </c>
      <c r="J43" s="110" t="s">
        <v>120</v>
      </c>
      <c r="K43" s="108"/>
      <c r="L43" s="113">
        <v>98.22</v>
      </c>
      <c r="M43" s="113">
        <v>102.63</v>
      </c>
      <c r="N43" s="113">
        <v>105.87</v>
      </c>
      <c r="O43" s="113">
        <v>125.45</v>
      </c>
      <c r="P43" s="113">
        <v>154.37</v>
      </c>
      <c r="Q43" s="113">
        <v>168.14</v>
      </c>
      <c r="R43" s="113">
        <v>188.9</v>
      </c>
      <c r="S43" s="113">
        <v>200.09</v>
      </c>
      <c r="T43" s="113">
        <v>201.62</v>
      </c>
      <c r="U43" s="113">
        <v>204.89</v>
      </c>
      <c r="V43" s="113">
        <v>206.3</v>
      </c>
      <c r="W43" s="113">
        <v>206.31</v>
      </c>
      <c r="X43" s="113">
        <v>205.74</v>
      </c>
      <c r="Y43" s="113">
        <v>202.15</v>
      </c>
      <c r="Z43" s="113">
        <v>201.82</v>
      </c>
      <c r="AA43" s="113">
        <v>202.4</v>
      </c>
      <c r="AB43" s="113">
        <v>203.71</v>
      </c>
      <c r="AC43" s="113">
        <v>202.92</v>
      </c>
      <c r="AD43" s="113">
        <v>205.92</v>
      </c>
      <c r="AE43" s="113">
        <v>207.04</v>
      </c>
      <c r="AF43" s="113">
        <v>208.15</v>
      </c>
      <c r="AG43" s="113">
        <v>208.15</v>
      </c>
      <c r="AH43" s="113">
        <v>208.15</v>
      </c>
      <c r="AI43" s="113">
        <v>208.15</v>
      </c>
      <c r="AJ43" s="113">
        <v>208.15</v>
      </c>
      <c r="AK43" s="113">
        <v>208.45</v>
      </c>
      <c r="AL43" s="113">
        <v>207.23</v>
      </c>
      <c r="AM43" s="113">
        <v>207.23</v>
      </c>
      <c r="AN43" s="113">
        <v>207.23</v>
      </c>
      <c r="AO43" s="113">
        <v>208.61</v>
      </c>
      <c r="AP43" s="113">
        <v>209.09</v>
      </c>
      <c r="AQ43" s="113">
        <v>209.93</v>
      </c>
      <c r="AR43" s="113">
        <v>212.27</v>
      </c>
      <c r="AS43" s="113">
        <v>212.27</v>
      </c>
      <c r="AT43" s="113">
        <v>217.66</v>
      </c>
      <c r="AU43" s="113">
        <v>217.68</v>
      </c>
      <c r="AV43" s="113">
        <v>221.41</v>
      </c>
      <c r="AW43" s="114">
        <v>226.43</v>
      </c>
      <c r="AX43" s="114">
        <v>228.57</v>
      </c>
      <c r="AY43" s="114">
        <v>231.66</v>
      </c>
      <c r="AZ43" s="114">
        <v>231.66</v>
      </c>
      <c r="BA43" s="114">
        <v>234.33</v>
      </c>
      <c r="BB43" s="114">
        <v>234.43</v>
      </c>
      <c r="BC43" s="114">
        <v>235.73</v>
      </c>
      <c r="BD43" s="115">
        <v>233.85</v>
      </c>
      <c r="BE43" s="114">
        <v>237.04</v>
      </c>
      <c r="BF43" s="115">
        <v>241.15</v>
      </c>
      <c r="BG43" s="115">
        <v>251.55</v>
      </c>
      <c r="BH43" s="115">
        <v>253.97</v>
      </c>
      <c r="BI43" s="111">
        <v>256.75</v>
      </c>
      <c r="BJ43" s="111">
        <v>267.06</v>
      </c>
      <c r="BK43" s="111">
        <v>267.10000000000002</v>
      </c>
      <c r="BL43" s="111">
        <v>272.12</v>
      </c>
      <c r="BM43" s="111">
        <v>287.47000000000003</v>
      </c>
      <c r="BN43" s="111">
        <v>291</v>
      </c>
      <c r="BO43" s="111">
        <v>294.25</v>
      </c>
      <c r="BP43" s="111">
        <v>301.54000000000002</v>
      </c>
      <c r="BQ43" s="111">
        <v>315.69</v>
      </c>
      <c r="BR43" s="111">
        <v>335.25</v>
      </c>
      <c r="BS43" s="111">
        <v>336.37</v>
      </c>
      <c r="BT43" s="111">
        <v>336.37</v>
      </c>
      <c r="BU43" s="111">
        <v>338.26</v>
      </c>
      <c r="BV43" s="111">
        <v>338.4</v>
      </c>
      <c r="BW43" s="111">
        <v>343.11</v>
      </c>
      <c r="BX43" s="111">
        <v>349.83</v>
      </c>
      <c r="BY43" s="111">
        <v>349.36</v>
      </c>
      <c r="BZ43" s="111">
        <v>349.36</v>
      </c>
      <c r="CA43" s="111">
        <v>365.01</v>
      </c>
      <c r="CB43" s="111">
        <v>365.01</v>
      </c>
      <c r="CC43" s="111">
        <v>365.01</v>
      </c>
      <c r="CD43" s="111">
        <v>367.75</v>
      </c>
      <c r="CE43" s="111">
        <v>371.4</v>
      </c>
      <c r="CF43" s="111">
        <v>381.32</v>
      </c>
      <c r="CG43" s="111">
        <v>393.63</v>
      </c>
      <c r="CH43" s="111">
        <v>402.4</v>
      </c>
      <c r="CI43" s="111">
        <v>404.84</v>
      </c>
      <c r="CJ43" s="111">
        <v>424.58</v>
      </c>
      <c r="CK43" s="111">
        <v>429.62</v>
      </c>
      <c r="CL43" s="111">
        <v>464.92</v>
      </c>
      <c r="CM43" s="111">
        <v>483.18</v>
      </c>
      <c r="CN43" s="111">
        <v>489.85</v>
      </c>
      <c r="CO43" s="111">
        <v>508.45</v>
      </c>
      <c r="CP43" s="111">
        <v>514.80999999999995</v>
      </c>
      <c r="CQ43" s="111">
        <v>516.61</v>
      </c>
      <c r="CR43" s="111">
        <v>511.58</v>
      </c>
      <c r="CS43" s="111">
        <v>496.32</v>
      </c>
      <c r="CT43" s="111">
        <v>496.36</v>
      </c>
      <c r="CU43" s="111">
        <v>502.59</v>
      </c>
      <c r="CV43" s="111">
        <v>502.11</v>
      </c>
      <c r="CW43" s="111">
        <v>502.86</v>
      </c>
      <c r="CX43" s="111">
        <v>502.86</v>
      </c>
      <c r="CY43" s="111">
        <v>502.86</v>
      </c>
      <c r="CZ43" s="111">
        <v>501.45</v>
      </c>
      <c r="DA43" s="111">
        <v>503.74</v>
      </c>
      <c r="DB43" s="111">
        <v>510.02</v>
      </c>
      <c r="DC43" s="111">
        <v>514.29</v>
      </c>
      <c r="DD43" s="111">
        <v>514.29</v>
      </c>
      <c r="DE43" s="111">
        <v>514.29</v>
      </c>
      <c r="DF43" s="111">
        <v>523.82000000000005</v>
      </c>
      <c r="DG43" s="111">
        <v>540.15</v>
      </c>
      <c r="DH43" s="111">
        <v>547.80999999999995</v>
      </c>
      <c r="DI43" s="111">
        <v>550.35</v>
      </c>
      <c r="DJ43" s="111">
        <v>555.20000000000005</v>
      </c>
      <c r="DK43" s="111">
        <v>573.44000000000005</v>
      </c>
      <c r="DL43" s="111">
        <v>595.32000000000005</v>
      </c>
      <c r="DM43" s="111">
        <v>598.83000000000004</v>
      </c>
      <c r="DN43" s="111">
        <v>610.14</v>
      </c>
      <c r="DO43" s="111">
        <v>610.14</v>
      </c>
      <c r="DP43" s="111">
        <v>619.29</v>
      </c>
      <c r="DQ43" s="111">
        <v>644.53</v>
      </c>
      <c r="DR43" s="111">
        <v>655.47</v>
      </c>
      <c r="DS43" s="111">
        <v>655.65</v>
      </c>
      <c r="DT43" s="111">
        <v>661.15</v>
      </c>
      <c r="DU43" s="111">
        <v>678.57</v>
      </c>
      <c r="DV43" s="111">
        <v>684.64</v>
      </c>
      <c r="DW43" s="111">
        <v>703.94</v>
      </c>
      <c r="DX43" s="111">
        <v>713.48</v>
      </c>
      <c r="DY43" s="111">
        <v>726.4</v>
      </c>
      <c r="DZ43" s="111">
        <v>731.3</v>
      </c>
      <c r="EA43" s="111">
        <v>731.3</v>
      </c>
      <c r="EB43" s="111">
        <v>744.16</v>
      </c>
      <c r="EC43" s="111">
        <v>749.57</v>
      </c>
      <c r="ED43" s="111">
        <v>749.57</v>
      </c>
      <c r="EE43" s="111">
        <v>749.33</v>
      </c>
      <c r="EF43" s="111">
        <v>760.37</v>
      </c>
      <c r="EG43" s="111">
        <v>779.77</v>
      </c>
      <c r="EH43" s="111">
        <v>796.56</v>
      </c>
      <c r="EI43" s="111">
        <v>806.82</v>
      </c>
      <c r="EJ43" s="111">
        <v>810.04</v>
      </c>
      <c r="EK43" s="111">
        <v>810.04</v>
      </c>
      <c r="EL43" s="111">
        <v>804.93</v>
      </c>
      <c r="EM43" s="111">
        <v>819.74</v>
      </c>
      <c r="EN43" s="111">
        <v>819.73</v>
      </c>
      <c r="EO43" s="111">
        <v>827.29</v>
      </c>
      <c r="EP43" s="111">
        <v>837.07</v>
      </c>
      <c r="EQ43" s="111">
        <v>837.07</v>
      </c>
      <c r="ER43" s="111">
        <v>854.79</v>
      </c>
      <c r="ES43" s="111">
        <v>887.64</v>
      </c>
      <c r="ET43" s="111">
        <v>892.58</v>
      </c>
      <c r="EU43" s="111">
        <v>926.08</v>
      </c>
      <c r="EV43" s="111">
        <v>949.56</v>
      </c>
      <c r="EW43" s="111">
        <v>964.22</v>
      </c>
      <c r="EX43" s="111">
        <v>980.8</v>
      </c>
      <c r="EY43" s="111">
        <v>986.24</v>
      </c>
      <c r="EZ43" s="111">
        <v>992.99</v>
      </c>
      <c r="FA43" s="111">
        <v>1021.89</v>
      </c>
      <c r="FB43" s="111">
        <v>1085.3</v>
      </c>
      <c r="FC43" s="111">
        <v>1138.4000000000001</v>
      </c>
      <c r="FD43" s="111">
        <v>1149.29</v>
      </c>
      <c r="FE43" s="111">
        <v>1161.5899999999999</v>
      </c>
      <c r="FF43" s="111">
        <v>1166.1099999999999</v>
      </c>
      <c r="FG43" s="111">
        <v>1172.77</v>
      </c>
      <c r="FH43" s="111">
        <v>1198.17</v>
      </c>
      <c r="FI43" s="111">
        <v>1209.0999999999999</v>
      </c>
      <c r="FJ43" s="111">
        <v>1227.3399999999999</v>
      </c>
      <c r="FK43" s="111">
        <v>1254.01</v>
      </c>
      <c r="FL43" s="111">
        <v>1256.27</v>
      </c>
      <c r="FM43" s="111">
        <v>1256.27</v>
      </c>
      <c r="FN43" s="111">
        <v>1256.27</v>
      </c>
      <c r="FO43" s="111">
        <v>1256.27</v>
      </c>
      <c r="FP43" s="111">
        <v>1256.27</v>
      </c>
      <c r="FQ43" s="111">
        <v>1255.73</v>
      </c>
      <c r="FR43" s="111">
        <v>1284.03</v>
      </c>
      <c r="FS43" s="111">
        <v>1293.94</v>
      </c>
      <c r="FT43" s="111">
        <v>1293.94</v>
      </c>
      <c r="FU43" s="111">
        <v>1298.56</v>
      </c>
      <c r="FV43" s="111">
        <v>1302.81</v>
      </c>
      <c r="FW43" s="116">
        <v>1250.8231376030753</v>
      </c>
      <c r="FX43" s="116">
        <v>1250.8231376030753</v>
      </c>
      <c r="FY43" s="116">
        <v>100</v>
      </c>
      <c r="FZ43" s="116">
        <v>100.79545974731445</v>
      </c>
      <c r="GA43" s="116">
        <v>110.4261475759472</v>
      </c>
      <c r="GB43" s="116">
        <v>110.4261475759472</v>
      </c>
      <c r="GC43" s="116">
        <v>110.4261475759472</v>
      </c>
      <c r="GD43" s="116">
        <v>113.57955444368565</v>
      </c>
      <c r="GE43" s="116">
        <v>113.57955444368565</v>
      </c>
      <c r="GF43" s="117">
        <v>113.57955444368565</v>
      </c>
      <c r="GG43" s="118">
        <v>113.57955444368565</v>
      </c>
      <c r="GH43" s="117">
        <v>119.20455735433573</v>
      </c>
      <c r="GI43" s="117">
        <v>119.20455735433573</v>
      </c>
      <c r="GJ43" s="116">
        <v>119.20455735433573</v>
      </c>
      <c r="GK43" s="116">
        <v>125.17046365417366</v>
      </c>
      <c r="GL43" s="116">
        <v>125.17046365417366</v>
      </c>
      <c r="GM43" s="117">
        <v>126.87500423409715</v>
      </c>
      <c r="GN43" s="117">
        <v>128.34675650956544</v>
      </c>
      <c r="GO43" s="119">
        <v>128.34675650956544</v>
      </c>
      <c r="GP43" s="120">
        <v>130.16485514157628</v>
      </c>
      <c r="GQ43" s="120">
        <v>133.51697790390944</v>
      </c>
      <c r="GR43" s="120">
        <v>139.59625544237832</v>
      </c>
      <c r="GS43" s="120">
        <v>139.59625544237832</v>
      </c>
      <c r="GT43" s="118">
        <v>139.59625544237832</v>
      </c>
      <c r="GU43" s="118">
        <v>143.17565471480438</v>
      </c>
      <c r="GV43" s="118">
        <v>143.17565471480438</v>
      </c>
      <c r="GW43" s="118">
        <v>143.17565471480438</v>
      </c>
      <c r="GX43" s="118">
        <v>142.15297366128166</v>
      </c>
      <c r="GY43" s="118">
        <v>145.1642020805516</v>
      </c>
      <c r="GZ43" s="118">
        <v>145.44622038457854</v>
      </c>
      <c r="HA43" s="118">
        <v>149.66881388519502</v>
      </c>
      <c r="HB43" s="118">
        <v>164.53223358877736</v>
      </c>
      <c r="HC43" s="118">
        <v>197.57045346343119</v>
      </c>
      <c r="HD43" s="118">
        <v>193.80720990080039</v>
      </c>
      <c r="HE43" s="118">
        <v>236.45439049530822</v>
      </c>
      <c r="HF43" s="118">
        <v>236.45439049530822</v>
      </c>
      <c r="HG43" s="118">
        <v>236.45439049530822</v>
      </c>
      <c r="HH43" s="121">
        <v>236.65964604261319</v>
      </c>
      <c r="HI43" s="118">
        <v>236.24984517481056</v>
      </c>
      <c r="HJ43" s="118">
        <v>236.4549231654137</v>
      </c>
      <c r="HK43" s="118">
        <v>238.52908915809277</v>
      </c>
      <c r="HL43" s="118">
        <v>248.23773842745186</v>
      </c>
      <c r="HM43" s="118">
        <v>259.70821823779232</v>
      </c>
      <c r="HN43" s="118">
        <v>259.70821823779204</v>
      </c>
      <c r="HO43" s="118">
        <v>259.70821823779204</v>
      </c>
      <c r="HP43" s="118">
        <v>286.40072227448081</v>
      </c>
      <c r="HQ43" s="118">
        <v>353.74164473905051</v>
      </c>
      <c r="HR43" s="118">
        <v>353.74164473905051</v>
      </c>
      <c r="HS43" s="118">
        <v>430.89179463573441</v>
      </c>
      <c r="HT43" s="122">
        <v>430.89179463573441</v>
      </c>
      <c r="HU43" s="123">
        <v>430.89179463573441</v>
      </c>
      <c r="HV43" s="118">
        <v>430.89179463573441</v>
      </c>
      <c r="HW43" s="118">
        <v>430.89179463573441</v>
      </c>
      <c r="HX43" s="118">
        <v>430.89179463573441</v>
      </c>
      <c r="HY43" s="118">
        <v>430.89179463573441</v>
      </c>
      <c r="HZ43" s="118">
        <v>430.89179463573441</v>
      </c>
      <c r="IA43" s="118">
        <v>449.03460704144953</v>
      </c>
      <c r="IB43" s="118">
        <v>451.75602890230681</v>
      </c>
      <c r="IC43" s="118">
        <v>449.03460704144953</v>
      </c>
      <c r="ID43" s="118">
        <v>449.03460704144953</v>
      </c>
      <c r="IE43" s="118">
        <v>449.03460704144953</v>
      </c>
      <c r="IF43" s="118">
        <v>449.03460704144953</v>
      </c>
      <c r="IG43" s="123">
        <v>449.03460704144953</v>
      </c>
      <c r="IH43" s="118">
        <v>499.01277392106289</v>
      </c>
      <c r="II43" s="118">
        <v>568.98220755252157</v>
      </c>
      <c r="IJ43" s="123">
        <v>741.9835544434909</v>
      </c>
      <c r="IK43" s="118">
        <v>790.798261972668</v>
      </c>
      <c r="IL43" s="118">
        <v>865.48529387219537</v>
      </c>
      <c r="IM43" s="118">
        <v>865.48529387219537</v>
      </c>
      <c r="IN43" s="118">
        <v>915.19772600609735</v>
      </c>
      <c r="IO43" s="118">
        <v>915.19772600609735</v>
      </c>
      <c r="IP43" s="118">
        <v>940.70577073430775</v>
      </c>
      <c r="IQ43" s="118">
        <v>940.70577073430775</v>
      </c>
      <c r="IR43" s="118">
        <v>948.74599099699412</v>
      </c>
      <c r="IS43" s="124">
        <v>948.74599099699412</v>
      </c>
      <c r="IT43" s="118">
        <v>1005.2880629982602</v>
      </c>
      <c r="IU43" s="118">
        <v>1005.2880629982602</v>
      </c>
      <c r="IV43" s="118">
        <v>1082.6179139981264</v>
      </c>
      <c r="IW43" s="118">
        <v>1209.3468967321792</v>
      </c>
      <c r="IX43" s="118">
        <v>1386.9459535793262</v>
      </c>
      <c r="IY43" s="118">
        <v>1386.9459535793262</v>
      </c>
      <c r="IZ43" s="118">
        <v>1386.9459535793262</v>
      </c>
      <c r="JA43" s="118">
        <v>1386.9459535793262</v>
      </c>
      <c r="JB43" s="118">
        <v>1386.9459535793262</v>
      </c>
      <c r="JC43" s="118">
        <v>1386.9459535793262</v>
      </c>
      <c r="JD43" s="118">
        <v>1386.9459535793262</v>
      </c>
      <c r="JE43" s="125">
        <v>1386.9459535793262</v>
      </c>
      <c r="JF43" s="103">
        <f t="shared" si="5"/>
        <v>1</v>
      </c>
    </row>
    <row r="44" spans="2:271" ht="47.25" x14ac:dyDescent="0.2">
      <c r="B44" s="106">
        <v>19</v>
      </c>
      <c r="C44" s="107" t="s">
        <v>144</v>
      </c>
      <c r="D44" s="108" t="s">
        <v>145</v>
      </c>
      <c r="E44" s="109" t="s">
        <v>146</v>
      </c>
      <c r="F44" s="107" t="s">
        <v>116</v>
      </c>
      <c r="G44" s="108" t="s">
        <v>117</v>
      </c>
      <c r="H44" s="107" t="s">
        <v>136</v>
      </c>
      <c r="I44" s="107" t="s">
        <v>119</v>
      </c>
      <c r="J44" s="110" t="s">
        <v>147</v>
      </c>
      <c r="K44" s="108"/>
      <c r="L44" s="113">
        <v>94.6</v>
      </c>
      <c r="M44" s="113">
        <v>106.6</v>
      </c>
      <c r="N44" s="113">
        <v>115.4</v>
      </c>
      <c r="O44" s="113">
        <v>123.3</v>
      </c>
      <c r="P44" s="113">
        <v>163.5</v>
      </c>
      <c r="Q44" s="113">
        <v>182.7</v>
      </c>
      <c r="R44" s="113">
        <v>196.5</v>
      </c>
      <c r="S44" s="113">
        <v>235.8</v>
      </c>
      <c r="T44" s="113">
        <v>243.1</v>
      </c>
      <c r="U44" s="113">
        <v>244.5</v>
      </c>
      <c r="V44" s="113">
        <v>244</v>
      </c>
      <c r="W44" s="113">
        <v>241.7</v>
      </c>
      <c r="X44" s="113">
        <v>238.8</v>
      </c>
      <c r="Y44" s="113">
        <v>239.2</v>
      </c>
      <c r="Z44" s="113">
        <v>237.1</v>
      </c>
      <c r="AA44" s="113">
        <v>239.1</v>
      </c>
      <c r="AB44" s="113">
        <v>245.8</v>
      </c>
      <c r="AC44" s="113">
        <v>246.8</v>
      </c>
      <c r="AD44" s="113">
        <v>244.6</v>
      </c>
      <c r="AE44" s="113">
        <v>244.2</v>
      </c>
      <c r="AF44" s="113">
        <v>243.2</v>
      </c>
      <c r="AG44" s="113">
        <v>243.2</v>
      </c>
      <c r="AH44" s="113">
        <v>243.6</v>
      </c>
      <c r="AI44" s="113">
        <v>247.6</v>
      </c>
      <c r="AJ44" s="113">
        <v>251.7</v>
      </c>
      <c r="AK44" s="113">
        <v>259.60000000000002</v>
      </c>
      <c r="AL44" s="113">
        <v>283.60000000000002</v>
      </c>
      <c r="AM44" s="113">
        <v>322.60000000000002</v>
      </c>
      <c r="AN44" s="113">
        <v>334.7</v>
      </c>
      <c r="AO44" s="113">
        <v>341.9</v>
      </c>
      <c r="AP44" s="113">
        <v>354.6</v>
      </c>
      <c r="AQ44" s="113">
        <v>354</v>
      </c>
      <c r="AR44" s="113">
        <v>355.4</v>
      </c>
      <c r="AS44" s="113">
        <v>353.8</v>
      </c>
      <c r="AT44" s="113">
        <v>356.2</v>
      </c>
      <c r="AU44" s="113">
        <v>360.9</v>
      </c>
      <c r="AV44" s="113">
        <v>361.1</v>
      </c>
      <c r="AW44" s="114">
        <v>360.1</v>
      </c>
      <c r="AX44" s="114">
        <v>366.8</v>
      </c>
      <c r="AY44" s="114">
        <v>367.7</v>
      </c>
      <c r="AZ44" s="114">
        <v>368.7</v>
      </c>
      <c r="BA44" s="114">
        <v>368.2</v>
      </c>
      <c r="BB44" s="114">
        <v>368.1</v>
      </c>
      <c r="BC44" s="114">
        <v>368</v>
      </c>
      <c r="BD44" s="115">
        <v>368</v>
      </c>
      <c r="BE44" s="114">
        <v>368</v>
      </c>
      <c r="BF44" s="115">
        <v>366.7</v>
      </c>
      <c r="BG44" s="115">
        <v>367.2</v>
      </c>
      <c r="BH44" s="115">
        <v>368.9</v>
      </c>
      <c r="BI44" s="111">
        <v>372.4</v>
      </c>
      <c r="BJ44" s="111">
        <v>377.3</v>
      </c>
      <c r="BK44" s="111">
        <v>381.5</v>
      </c>
      <c r="BL44" s="111">
        <v>382.5</v>
      </c>
      <c r="BM44" s="111">
        <v>384.3</v>
      </c>
      <c r="BN44" s="111">
        <v>385.1</v>
      </c>
      <c r="BO44" s="111">
        <v>384.1</v>
      </c>
      <c r="BP44" s="111">
        <v>386</v>
      </c>
      <c r="BQ44" s="111">
        <v>384.6</v>
      </c>
      <c r="BR44" s="111">
        <v>385.2</v>
      </c>
      <c r="BS44" s="111">
        <v>387.4</v>
      </c>
      <c r="BT44" s="111">
        <v>391.5</v>
      </c>
      <c r="BU44" s="111">
        <v>394.8</v>
      </c>
      <c r="BV44" s="111">
        <v>395</v>
      </c>
      <c r="BW44" s="111">
        <v>395.6</v>
      </c>
      <c r="BX44" s="111">
        <v>400</v>
      </c>
      <c r="BY44" s="111">
        <v>404.9</v>
      </c>
      <c r="BZ44" s="111">
        <v>409.3</v>
      </c>
      <c r="CA44" s="111">
        <v>417.8</v>
      </c>
      <c r="CB44" s="111">
        <v>429.3</v>
      </c>
      <c r="CC44" s="111">
        <v>430.1</v>
      </c>
      <c r="CD44" s="111">
        <v>435.6</v>
      </c>
      <c r="CE44" s="111">
        <v>466.8</v>
      </c>
      <c r="CF44" s="111">
        <v>479.5</v>
      </c>
      <c r="CG44" s="111">
        <v>486.3</v>
      </c>
      <c r="CH44" s="111">
        <v>454.5</v>
      </c>
      <c r="CI44" s="111">
        <v>463.6</v>
      </c>
      <c r="CJ44" s="111">
        <v>478</v>
      </c>
      <c r="CK44" s="111">
        <v>492.7</v>
      </c>
      <c r="CL44" s="111">
        <v>518.9</v>
      </c>
      <c r="CM44" s="111">
        <v>527.70000000000005</v>
      </c>
      <c r="CN44" s="111">
        <v>527.70000000000005</v>
      </c>
      <c r="CO44" s="111">
        <v>527.70000000000005</v>
      </c>
      <c r="CP44" s="111">
        <v>531.29999999999995</v>
      </c>
      <c r="CQ44" s="111">
        <v>511.8</v>
      </c>
      <c r="CR44" s="111">
        <v>503.7</v>
      </c>
      <c r="CS44" s="111">
        <v>503.5</v>
      </c>
      <c r="CT44" s="111">
        <v>499.8</v>
      </c>
      <c r="CU44" s="111">
        <v>495.9</v>
      </c>
      <c r="CV44" s="111">
        <v>494</v>
      </c>
      <c r="CW44" s="111">
        <v>492.8</v>
      </c>
      <c r="CX44" s="111">
        <v>510.7</v>
      </c>
      <c r="CY44" s="111">
        <v>518.70000000000005</v>
      </c>
      <c r="CZ44" s="111">
        <v>532.29999999999995</v>
      </c>
      <c r="DA44" s="111">
        <v>534.9</v>
      </c>
      <c r="DB44" s="111">
        <v>544.5</v>
      </c>
      <c r="DC44" s="111">
        <v>543.1</v>
      </c>
      <c r="DD44" s="111">
        <v>549.9</v>
      </c>
      <c r="DE44" s="111">
        <v>555.9</v>
      </c>
      <c r="DF44" s="111">
        <v>566.79999999999995</v>
      </c>
      <c r="DG44" s="111">
        <v>572.9</v>
      </c>
      <c r="DH44" s="111">
        <v>586.5</v>
      </c>
      <c r="DI44" s="111">
        <v>586.5</v>
      </c>
      <c r="DJ44" s="111">
        <v>584.70000000000005</v>
      </c>
      <c r="DK44" s="111">
        <v>592.29999999999995</v>
      </c>
      <c r="DL44" s="111">
        <v>593.20000000000005</v>
      </c>
      <c r="DM44" s="111">
        <v>597.29999999999995</v>
      </c>
      <c r="DN44" s="111">
        <v>604</v>
      </c>
      <c r="DO44" s="111">
        <v>608.1</v>
      </c>
      <c r="DP44" s="111">
        <v>611.79999999999995</v>
      </c>
      <c r="DQ44" s="111">
        <v>614.20000000000005</v>
      </c>
      <c r="DR44" s="111">
        <v>614.20000000000005</v>
      </c>
      <c r="DS44" s="111">
        <v>616.20000000000005</v>
      </c>
      <c r="DT44" s="111">
        <v>625.70000000000005</v>
      </c>
      <c r="DU44" s="111">
        <v>628.29999999999995</v>
      </c>
      <c r="DV44" s="111">
        <v>629.79999999999995</v>
      </c>
      <c r="DW44" s="111">
        <v>635.6</v>
      </c>
      <c r="DX44" s="111">
        <v>643.6</v>
      </c>
      <c r="DY44" s="111">
        <v>644.9</v>
      </c>
      <c r="DZ44" s="111">
        <v>648.1</v>
      </c>
      <c r="EA44" s="111">
        <v>651.5</v>
      </c>
      <c r="EB44" s="111">
        <v>657.2</v>
      </c>
      <c r="EC44" s="111">
        <v>667.9</v>
      </c>
      <c r="ED44" s="111">
        <v>672.1</v>
      </c>
      <c r="EE44" s="111">
        <v>674</v>
      </c>
      <c r="EF44" s="111">
        <v>674</v>
      </c>
      <c r="EG44" s="111">
        <v>677.3</v>
      </c>
      <c r="EH44" s="111">
        <v>678.1</v>
      </c>
      <c r="EI44" s="111">
        <v>677.6</v>
      </c>
      <c r="EJ44" s="111">
        <v>679.9</v>
      </c>
      <c r="EK44" s="111">
        <v>679.9</v>
      </c>
      <c r="EL44" s="111">
        <v>695.5</v>
      </c>
      <c r="EM44" s="111">
        <v>697.7</v>
      </c>
      <c r="EN44" s="111">
        <v>709.2</v>
      </c>
      <c r="EO44" s="111">
        <v>714.5</v>
      </c>
      <c r="EP44" s="111">
        <v>730.4</v>
      </c>
      <c r="EQ44" s="111">
        <v>732</v>
      </c>
      <c r="ER44" s="111">
        <v>741.5</v>
      </c>
      <c r="ES44" s="111">
        <v>755</v>
      </c>
      <c r="ET44" s="111">
        <v>779.1</v>
      </c>
      <c r="EU44" s="111">
        <v>785.9</v>
      </c>
      <c r="EV44" s="111">
        <v>788.3</v>
      </c>
      <c r="EW44" s="111">
        <v>810.2</v>
      </c>
      <c r="EX44" s="111">
        <v>829.8</v>
      </c>
      <c r="EY44" s="111">
        <v>837.7</v>
      </c>
      <c r="EZ44" s="111">
        <v>876.1</v>
      </c>
      <c r="FA44" s="111">
        <v>970</v>
      </c>
      <c r="FB44" s="111">
        <v>1055.4000000000001</v>
      </c>
      <c r="FC44" s="111">
        <v>1157.4000000000001</v>
      </c>
      <c r="FD44" s="111">
        <v>1207.7</v>
      </c>
      <c r="FE44" s="111">
        <v>1224.9000000000001</v>
      </c>
      <c r="FF44" s="111">
        <v>1238.4000000000001</v>
      </c>
      <c r="FG44" s="111">
        <v>1246.9000000000001</v>
      </c>
      <c r="FH44" s="111">
        <v>1286.4000000000001</v>
      </c>
      <c r="FI44" s="111">
        <v>1321.8</v>
      </c>
      <c r="FJ44" s="111">
        <v>1323.3</v>
      </c>
      <c r="FK44" s="111">
        <v>1323.5</v>
      </c>
      <c r="FL44" s="111">
        <v>1324.4</v>
      </c>
      <c r="FM44" s="111">
        <v>1327</v>
      </c>
      <c r="FN44" s="111">
        <v>1330.4</v>
      </c>
      <c r="FO44" s="111">
        <v>1370.4</v>
      </c>
      <c r="FP44" s="111">
        <v>1388.5</v>
      </c>
      <c r="FQ44" s="111">
        <v>1398.4</v>
      </c>
      <c r="FR44" s="111">
        <v>1399.2</v>
      </c>
      <c r="FS44" s="111">
        <v>1447.9</v>
      </c>
      <c r="FT44" s="111">
        <v>1467</v>
      </c>
      <c r="FU44" s="111">
        <v>1499.1</v>
      </c>
      <c r="FV44" s="111">
        <v>1533.5</v>
      </c>
      <c r="FW44" s="116">
        <v>1623.6810462628241</v>
      </c>
      <c r="FX44" s="116">
        <v>1749.3397793492977</v>
      </c>
      <c r="FY44" s="116">
        <v>100</v>
      </c>
      <c r="FZ44" s="116">
        <v>100.35725831985474</v>
      </c>
      <c r="GA44" s="116">
        <v>102.01115479188303</v>
      </c>
      <c r="GB44" s="116">
        <v>100.81971243449372</v>
      </c>
      <c r="GC44" s="116">
        <v>100.38317717319775</v>
      </c>
      <c r="GD44" s="116">
        <v>102.93738965418783</v>
      </c>
      <c r="GE44" s="116">
        <v>105.47037641850292</v>
      </c>
      <c r="GF44" s="117">
        <v>104.61561027965898</v>
      </c>
      <c r="GG44" s="118">
        <v>104.93336277617753</v>
      </c>
      <c r="GH44" s="117">
        <v>106.27132879897177</v>
      </c>
      <c r="GI44" s="117">
        <v>106.28008275292933</v>
      </c>
      <c r="GJ44" s="116">
        <v>109.14947501226493</v>
      </c>
      <c r="GK44" s="116">
        <v>110.30939689083743</v>
      </c>
      <c r="GL44" s="116">
        <v>110.98368456101721</v>
      </c>
      <c r="GM44" s="117">
        <v>112.31585530759799</v>
      </c>
      <c r="GN44" s="117">
        <v>111.49594740017506</v>
      </c>
      <c r="GO44" s="119">
        <v>113.92992635921773</v>
      </c>
      <c r="GP44" s="120">
        <v>114.04239480692451</v>
      </c>
      <c r="GQ44" s="120">
        <v>117.57312962673089</v>
      </c>
      <c r="GR44" s="120">
        <v>122.15173009866648</v>
      </c>
      <c r="GS44" s="120">
        <v>122.89824615892799</v>
      </c>
      <c r="GT44" s="118">
        <v>126.00165612722706</v>
      </c>
      <c r="GU44" s="118">
        <v>129.0698174106214</v>
      </c>
      <c r="GV44" s="118">
        <v>130.24063952507248</v>
      </c>
      <c r="GW44" s="118">
        <v>135.45400187826939</v>
      </c>
      <c r="GX44" s="118">
        <v>142.04017718078759</v>
      </c>
      <c r="GY44" s="118">
        <v>145.16546109234832</v>
      </c>
      <c r="GZ44" s="118">
        <v>158.89319358913633</v>
      </c>
      <c r="HA44" s="118">
        <v>179.29715815472014</v>
      </c>
      <c r="HB44" s="118">
        <v>194.89291392347292</v>
      </c>
      <c r="HC44" s="118">
        <v>205.42394246091368</v>
      </c>
      <c r="HD44" s="118">
        <v>219.45022597633823</v>
      </c>
      <c r="HE44" s="118">
        <v>259.90271550941776</v>
      </c>
      <c r="HF44" s="118">
        <v>262.05029904581386</v>
      </c>
      <c r="HG44" s="118">
        <v>256.87050374372279</v>
      </c>
      <c r="HH44" s="121">
        <v>256.87050374372279</v>
      </c>
      <c r="HI44" s="118">
        <v>255.49351659580577</v>
      </c>
      <c r="HJ44" s="118">
        <v>266.93186973115081</v>
      </c>
      <c r="HK44" s="118">
        <v>280.90649587235589</v>
      </c>
      <c r="HL44" s="118">
        <v>295.61818180817625</v>
      </c>
      <c r="HM44" s="118">
        <v>315.61965846387085</v>
      </c>
      <c r="HN44" s="118">
        <v>320.31261953256308</v>
      </c>
      <c r="HO44" s="118">
        <v>319.35790375847921</v>
      </c>
      <c r="HP44" s="118">
        <v>395.64451546648365</v>
      </c>
      <c r="HQ44" s="118">
        <v>419.69356110602735</v>
      </c>
      <c r="HR44" s="118">
        <v>435.22789318520495</v>
      </c>
      <c r="HS44" s="118">
        <v>448.31478552292339</v>
      </c>
      <c r="HT44" s="122">
        <v>470.39858805720945</v>
      </c>
      <c r="HU44" s="123">
        <v>456.63708634643996</v>
      </c>
      <c r="HV44" s="118">
        <v>471.60175303361069</v>
      </c>
      <c r="HW44" s="118">
        <v>510.71416891027764</v>
      </c>
      <c r="HX44" s="118">
        <v>510.71416891027764</v>
      </c>
      <c r="HY44" s="118">
        <v>521.72080186582264</v>
      </c>
      <c r="HZ44" s="118">
        <v>521.72080186582264</v>
      </c>
      <c r="IA44" s="118">
        <v>521.72080186582264</v>
      </c>
      <c r="IB44" s="118">
        <v>548.03529220947257</v>
      </c>
      <c r="IC44" s="118">
        <v>606.37317827139884</v>
      </c>
      <c r="ID44" s="118">
        <v>799.2633554437067</v>
      </c>
      <c r="IE44" s="118">
        <v>906.80309900662576</v>
      </c>
      <c r="IF44" s="118">
        <v>919.83535483515595</v>
      </c>
      <c r="IG44" s="123">
        <v>936.17288347472095</v>
      </c>
      <c r="IH44" s="118">
        <v>1012.1006922916396</v>
      </c>
      <c r="II44" s="118">
        <v>1012.1006922916396</v>
      </c>
      <c r="IJ44" s="123">
        <v>1037.5738084592022</v>
      </c>
      <c r="IK44" s="118">
        <v>1065.2639785287838</v>
      </c>
      <c r="IL44" s="118">
        <v>1085.5107875724502</v>
      </c>
      <c r="IM44" s="118">
        <v>1105.2888854350908</v>
      </c>
      <c r="IN44" s="118">
        <v>1132.5593629320722</v>
      </c>
      <c r="IO44" s="118">
        <v>1162.124825101414</v>
      </c>
      <c r="IP44" s="118">
        <v>1179.6702157213035</v>
      </c>
      <c r="IQ44" s="118">
        <v>1202.7654059812901</v>
      </c>
      <c r="IR44" s="118">
        <v>1211.9124289638976</v>
      </c>
      <c r="IS44" s="124">
        <v>1261.0612328430116</v>
      </c>
      <c r="IT44" s="118">
        <v>1330.4674044972544</v>
      </c>
      <c r="IU44" s="118">
        <v>1371.5158410727834</v>
      </c>
      <c r="IV44" s="118">
        <v>1447.1851982898827</v>
      </c>
      <c r="IW44" s="118">
        <v>1530.2802968962244</v>
      </c>
      <c r="IX44" s="118">
        <v>1626.2069036391008</v>
      </c>
      <c r="IY44" s="118">
        <v>1815.1540212092902</v>
      </c>
      <c r="IZ44" s="118">
        <v>2088.9160407859449</v>
      </c>
      <c r="JA44" s="118">
        <v>2068.5882871005324</v>
      </c>
      <c r="JB44" s="118">
        <v>2020.9164131703947</v>
      </c>
      <c r="JC44" s="118">
        <v>2084.205099594999</v>
      </c>
      <c r="JD44" s="118">
        <v>2102.2638758398843</v>
      </c>
      <c r="JE44" s="125">
        <v>2231.0113411214343</v>
      </c>
      <c r="JF44" s="103">
        <f t="shared" si="5"/>
        <v>1.0612422953945844</v>
      </c>
      <c r="JH44" s="4">
        <f>+IV44/IL44</f>
        <v>1.3331836172040743</v>
      </c>
      <c r="JI44" s="4">
        <v>1476.3</v>
      </c>
      <c r="JJ44" s="4">
        <v>1953.1</v>
      </c>
      <c r="JK44" s="4">
        <f>+JJ44/JI44</f>
        <v>1.3229695861274808</v>
      </c>
    </row>
    <row r="45" spans="2:271" ht="31.5" x14ac:dyDescent="0.2">
      <c r="B45" s="106">
        <v>20</v>
      </c>
      <c r="C45" s="107" t="s">
        <v>148</v>
      </c>
      <c r="D45" s="108" t="s">
        <v>149</v>
      </c>
      <c r="E45" s="109" t="s">
        <v>150</v>
      </c>
      <c r="F45" s="107" t="s">
        <v>116</v>
      </c>
      <c r="G45" s="108" t="s">
        <v>117</v>
      </c>
      <c r="H45" s="107" t="s">
        <v>136</v>
      </c>
      <c r="I45" s="107" t="s">
        <v>137</v>
      </c>
      <c r="J45" s="110" t="s">
        <v>151</v>
      </c>
      <c r="K45" s="108"/>
      <c r="L45" s="113">
        <v>96.3</v>
      </c>
      <c r="M45" s="113">
        <v>99.8</v>
      </c>
      <c r="N45" s="113">
        <v>103.9</v>
      </c>
      <c r="O45" s="113">
        <v>106.6</v>
      </c>
      <c r="P45" s="113">
        <v>116.6</v>
      </c>
      <c r="Q45" s="113">
        <v>119.8</v>
      </c>
      <c r="R45" s="113">
        <v>128.6</v>
      </c>
      <c r="S45" s="113">
        <v>129.9</v>
      </c>
      <c r="T45" s="113">
        <v>132</v>
      </c>
      <c r="U45" s="113">
        <v>134</v>
      </c>
      <c r="V45" s="113">
        <v>137.9</v>
      </c>
      <c r="W45" s="113">
        <v>140.69999999999999</v>
      </c>
      <c r="X45" s="113">
        <v>140.5</v>
      </c>
      <c r="Y45" s="113">
        <v>141.5</v>
      </c>
      <c r="Z45" s="113">
        <v>142.5</v>
      </c>
      <c r="AA45" s="113">
        <v>142.30000000000001</v>
      </c>
      <c r="AB45" s="113">
        <v>141.9</v>
      </c>
      <c r="AC45" s="113">
        <v>141.9</v>
      </c>
      <c r="AD45" s="113">
        <v>140</v>
      </c>
      <c r="AE45" s="113">
        <v>143.1</v>
      </c>
      <c r="AF45" s="113">
        <v>143</v>
      </c>
      <c r="AG45" s="113">
        <v>143.69999999999999</v>
      </c>
      <c r="AH45" s="113">
        <v>143.5</v>
      </c>
      <c r="AI45" s="113">
        <v>144.69999999999999</v>
      </c>
      <c r="AJ45" s="113">
        <v>145.19999999999999</v>
      </c>
      <c r="AK45" s="113">
        <v>143.19999999999999</v>
      </c>
      <c r="AL45" s="113">
        <v>144.69999999999999</v>
      </c>
      <c r="AM45" s="113">
        <v>144.6</v>
      </c>
      <c r="AN45" s="113">
        <v>143.1</v>
      </c>
      <c r="AO45" s="113">
        <v>144.5</v>
      </c>
      <c r="AP45" s="113">
        <v>146.4</v>
      </c>
      <c r="AQ45" s="113">
        <v>147.19999999999999</v>
      </c>
      <c r="AR45" s="113">
        <v>146.4</v>
      </c>
      <c r="AS45" s="113">
        <v>146.4</v>
      </c>
      <c r="AT45" s="113">
        <v>146.80000000000001</v>
      </c>
      <c r="AU45" s="113">
        <v>147.80000000000001</v>
      </c>
      <c r="AV45" s="113">
        <v>149</v>
      </c>
      <c r="AW45" s="114">
        <v>150</v>
      </c>
      <c r="AX45" s="114">
        <v>150.19999999999999</v>
      </c>
      <c r="AY45" s="114">
        <v>151.9</v>
      </c>
      <c r="AZ45" s="114">
        <v>153.4</v>
      </c>
      <c r="BA45" s="114">
        <v>153.4</v>
      </c>
      <c r="BB45" s="114">
        <v>153.69999999999999</v>
      </c>
      <c r="BC45" s="114">
        <v>154.5</v>
      </c>
      <c r="BD45" s="115">
        <v>154.5</v>
      </c>
      <c r="BE45" s="114">
        <v>156.9</v>
      </c>
      <c r="BF45" s="115">
        <v>156.6</v>
      </c>
      <c r="BG45" s="115">
        <v>156.9</v>
      </c>
      <c r="BH45" s="115">
        <v>157.6</v>
      </c>
      <c r="BI45" s="111">
        <v>157.6</v>
      </c>
      <c r="BJ45" s="111">
        <v>163.1</v>
      </c>
      <c r="BK45" s="111">
        <v>163.6</v>
      </c>
      <c r="BL45" s="111">
        <v>164.6</v>
      </c>
      <c r="BM45" s="111">
        <v>170</v>
      </c>
      <c r="BN45" s="111">
        <v>169.6</v>
      </c>
      <c r="BO45" s="111">
        <v>170.2</v>
      </c>
      <c r="BP45" s="111">
        <v>170.2</v>
      </c>
      <c r="BQ45" s="111">
        <v>170.6</v>
      </c>
      <c r="BR45" s="111">
        <v>170.7</v>
      </c>
      <c r="BS45" s="111">
        <v>171.7</v>
      </c>
      <c r="BT45" s="111">
        <v>172.9</v>
      </c>
      <c r="BU45" s="111">
        <v>175.2</v>
      </c>
      <c r="BV45" s="111">
        <v>175.9</v>
      </c>
      <c r="BW45" s="111">
        <v>181.1</v>
      </c>
      <c r="BX45" s="111">
        <v>182.1</v>
      </c>
      <c r="BY45" s="111">
        <v>182.6</v>
      </c>
      <c r="BZ45" s="111">
        <v>187.4</v>
      </c>
      <c r="CA45" s="111">
        <v>190.9</v>
      </c>
      <c r="CB45" s="111">
        <v>192.9</v>
      </c>
      <c r="CC45" s="111">
        <v>193.4</v>
      </c>
      <c r="CD45" s="111">
        <v>197.8</v>
      </c>
      <c r="CE45" s="111">
        <v>197.8</v>
      </c>
      <c r="CF45" s="111">
        <v>202.6</v>
      </c>
      <c r="CG45" s="111">
        <v>202.6</v>
      </c>
      <c r="CH45" s="111">
        <v>202.6</v>
      </c>
      <c r="CI45" s="111">
        <v>204.8</v>
      </c>
      <c r="CJ45" s="111">
        <v>214.9</v>
      </c>
      <c r="CK45" s="111">
        <v>220</v>
      </c>
      <c r="CL45" s="111">
        <v>221.9</v>
      </c>
      <c r="CM45" s="111">
        <v>231.1</v>
      </c>
      <c r="CN45" s="111">
        <v>236.2</v>
      </c>
      <c r="CO45" s="111">
        <v>240.7</v>
      </c>
      <c r="CP45" s="111">
        <v>242.5</v>
      </c>
      <c r="CQ45" s="111">
        <v>245.5</v>
      </c>
      <c r="CR45" s="111">
        <v>244.6</v>
      </c>
      <c r="CS45" s="111">
        <v>252.1</v>
      </c>
      <c r="CT45" s="111">
        <v>259.2</v>
      </c>
      <c r="CU45" s="111">
        <v>261.2</v>
      </c>
      <c r="CV45" s="111">
        <v>261.2</v>
      </c>
      <c r="CW45" s="111">
        <v>262.5</v>
      </c>
      <c r="CX45" s="111">
        <v>265.7</v>
      </c>
      <c r="CY45" s="111">
        <v>269</v>
      </c>
      <c r="CZ45" s="111">
        <v>275.8</v>
      </c>
      <c r="DA45" s="111">
        <v>276.7</v>
      </c>
      <c r="DB45" s="111">
        <v>278.60000000000002</v>
      </c>
      <c r="DC45" s="111">
        <v>283.8</v>
      </c>
      <c r="DD45" s="111">
        <v>281</v>
      </c>
      <c r="DE45" s="111">
        <v>285.60000000000002</v>
      </c>
      <c r="DF45" s="111">
        <v>291.60000000000002</v>
      </c>
      <c r="DG45" s="111">
        <v>292.8</v>
      </c>
      <c r="DH45" s="111">
        <v>292.10000000000002</v>
      </c>
      <c r="DI45" s="111">
        <v>301.7</v>
      </c>
      <c r="DJ45" s="111">
        <v>300.60000000000002</v>
      </c>
      <c r="DK45" s="111">
        <v>302.39999999999998</v>
      </c>
      <c r="DL45" s="111">
        <v>305.3</v>
      </c>
      <c r="DM45" s="111">
        <v>307.7</v>
      </c>
      <c r="DN45" s="111">
        <v>310.10000000000002</v>
      </c>
      <c r="DO45" s="111">
        <v>319.60000000000002</v>
      </c>
      <c r="DP45" s="111">
        <v>332.1</v>
      </c>
      <c r="DQ45" s="111">
        <v>332.9</v>
      </c>
      <c r="DR45" s="111">
        <v>338.6</v>
      </c>
      <c r="DS45" s="111">
        <v>344.7</v>
      </c>
      <c r="DT45" s="111">
        <v>348</v>
      </c>
      <c r="DU45" s="111">
        <v>355.9</v>
      </c>
      <c r="DV45" s="111">
        <v>365.8</v>
      </c>
      <c r="DW45" s="111">
        <v>365</v>
      </c>
      <c r="DX45" s="111">
        <v>366.2</v>
      </c>
      <c r="DY45" s="111">
        <v>370</v>
      </c>
      <c r="DZ45" s="111">
        <v>377.8</v>
      </c>
      <c r="EA45" s="111">
        <v>389.1</v>
      </c>
      <c r="EB45" s="111">
        <v>392.8</v>
      </c>
      <c r="EC45" s="111">
        <v>394.3</v>
      </c>
      <c r="ED45" s="111">
        <v>395.7</v>
      </c>
      <c r="EE45" s="111">
        <v>402.3</v>
      </c>
      <c r="EF45" s="111">
        <v>411.6</v>
      </c>
      <c r="EG45" s="111">
        <v>419.8</v>
      </c>
      <c r="EH45" s="111">
        <v>424.7</v>
      </c>
      <c r="EI45" s="111">
        <v>436.3</v>
      </c>
      <c r="EJ45" s="111">
        <v>440</v>
      </c>
      <c r="EK45" s="111">
        <v>445.5</v>
      </c>
      <c r="EL45" s="111">
        <v>455.4</v>
      </c>
      <c r="EM45" s="111">
        <v>464</v>
      </c>
      <c r="EN45" s="111">
        <v>468.5</v>
      </c>
      <c r="EO45" s="111">
        <v>473.5</v>
      </c>
      <c r="EP45" s="111">
        <v>485.2</v>
      </c>
      <c r="EQ45" s="111">
        <v>488.6</v>
      </c>
      <c r="ER45" s="111">
        <v>492.7</v>
      </c>
      <c r="ES45" s="111">
        <v>510.1</v>
      </c>
      <c r="ET45" s="111">
        <v>514.70000000000005</v>
      </c>
      <c r="EU45" s="111">
        <v>515.9</v>
      </c>
      <c r="EV45" s="111">
        <v>524.9</v>
      </c>
      <c r="EW45" s="111">
        <v>525.9</v>
      </c>
      <c r="EX45" s="111">
        <v>542.79999999999995</v>
      </c>
      <c r="EY45" s="111">
        <v>549.1</v>
      </c>
      <c r="EZ45" s="111">
        <v>566.9</v>
      </c>
      <c r="FA45" s="111">
        <v>592.29999999999995</v>
      </c>
      <c r="FB45" s="111">
        <v>655.4</v>
      </c>
      <c r="FC45" s="111">
        <v>673.8</v>
      </c>
      <c r="FD45" s="111">
        <v>679.9</v>
      </c>
      <c r="FE45" s="111">
        <v>690.3</v>
      </c>
      <c r="FF45" s="111">
        <v>704.1</v>
      </c>
      <c r="FG45" s="111">
        <v>710.7</v>
      </c>
      <c r="FH45" s="111">
        <v>729.7</v>
      </c>
      <c r="FI45" s="111">
        <v>745.9</v>
      </c>
      <c r="FJ45" s="111">
        <v>746.3</v>
      </c>
      <c r="FK45" s="111">
        <v>757.6</v>
      </c>
      <c r="FL45" s="111">
        <v>797.9</v>
      </c>
      <c r="FM45" s="111">
        <v>799.3</v>
      </c>
      <c r="FN45" s="111">
        <v>816.5</v>
      </c>
      <c r="FO45" s="111">
        <v>844.6</v>
      </c>
      <c r="FP45" s="111">
        <v>846.6</v>
      </c>
      <c r="FQ45" s="111">
        <v>865.6</v>
      </c>
      <c r="FR45" s="111">
        <v>872.2</v>
      </c>
      <c r="FS45" s="111">
        <v>881.6</v>
      </c>
      <c r="FT45" s="111">
        <v>932.3</v>
      </c>
      <c r="FU45" s="111">
        <v>948.2</v>
      </c>
      <c r="FV45" s="111">
        <v>957.8</v>
      </c>
      <c r="FW45" s="116">
        <v>1037.6032352311408</v>
      </c>
      <c r="FX45" s="116">
        <v>1051.706961819719</v>
      </c>
      <c r="FY45" s="116">
        <v>100</v>
      </c>
      <c r="FZ45" s="116">
        <v>101.85939073562622</v>
      </c>
      <c r="GA45" s="116">
        <v>103.60037037430914</v>
      </c>
      <c r="GB45" s="116">
        <v>105.03602318518455</v>
      </c>
      <c r="GC45" s="116">
        <v>107.73568406036966</v>
      </c>
      <c r="GD45" s="116">
        <v>106.85611190029752</v>
      </c>
      <c r="GE45" s="116">
        <v>109.01385531266145</v>
      </c>
      <c r="GF45" s="117">
        <v>113.38857042264424</v>
      </c>
      <c r="GG45" s="118">
        <v>112.58316846866713</v>
      </c>
      <c r="GH45" s="117">
        <v>112.5133593476795</v>
      </c>
      <c r="GI45" s="117">
        <v>111.74602234870652</v>
      </c>
      <c r="GJ45" s="116">
        <v>113.07103856176103</v>
      </c>
      <c r="GK45" s="116">
        <v>117.53753307693916</v>
      </c>
      <c r="GL45" s="116">
        <v>118.67353478684691</v>
      </c>
      <c r="GM45" s="117">
        <v>120.42926085108265</v>
      </c>
      <c r="GN45" s="117">
        <v>120.62575534614891</v>
      </c>
      <c r="GO45" s="119">
        <v>120.62575534614891</v>
      </c>
      <c r="GP45" s="120">
        <v>122.82224176002936</v>
      </c>
      <c r="GQ45" s="120">
        <v>121.5911507695257</v>
      </c>
      <c r="GR45" s="120">
        <v>122.63883453036198</v>
      </c>
      <c r="GS45" s="120">
        <v>122.9261552652235</v>
      </c>
      <c r="GT45" s="118">
        <v>123.26022112711397</v>
      </c>
      <c r="GU45" s="118">
        <v>123.72665995217994</v>
      </c>
      <c r="GV45" s="118">
        <v>124.19872819978782</v>
      </c>
      <c r="GW45" s="118">
        <v>124.52563677849973</v>
      </c>
      <c r="GX45" s="118">
        <v>128.5177687803251</v>
      </c>
      <c r="GY45" s="118">
        <v>130.40949962955398</v>
      </c>
      <c r="GZ45" s="118">
        <v>131.88913908293429</v>
      </c>
      <c r="HA45" s="118">
        <v>141.77779637787867</v>
      </c>
      <c r="HB45" s="118">
        <v>144.12429559895554</v>
      </c>
      <c r="HC45" s="118">
        <v>148.22638602547391</v>
      </c>
      <c r="HD45" s="118">
        <v>156.78036100828967</v>
      </c>
      <c r="HE45" s="118">
        <v>174.30618434025789</v>
      </c>
      <c r="HF45" s="118">
        <v>190.27840365495612</v>
      </c>
      <c r="HG45" s="118">
        <v>199.34360495388364</v>
      </c>
      <c r="HH45" s="121">
        <v>196.28273690543224</v>
      </c>
      <c r="HI45" s="118">
        <v>207.46771828097241</v>
      </c>
      <c r="HJ45" s="118">
        <v>213.67030750736527</v>
      </c>
      <c r="HK45" s="118">
        <v>215.32972856905332</v>
      </c>
      <c r="HL45" s="118">
        <v>224.12283324278309</v>
      </c>
      <c r="HM45" s="118">
        <v>240.43701737016761</v>
      </c>
      <c r="HN45" s="118">
        <v>244.51750886269394</v>
      </c>
      <c r="HO45" s="118">
        <v>245.89795737384736</v>
      </c>
      <c r="HP45" s="118">
        <v>286.70788539421329</v>
      </c>
      <c r="HQ45" s="118">
        <v>292.44230178053363</v>
      </c>
      <c r="HR45" s="118">
        <v>296.47168368384985</v>
      </c>
      <c r="HS45" s="118">
        <v>307.33460922312884</v>
      </c>
      <c r="HT45" s="122">
        <v>316.86109313800512</v>
      </c>
      <c r="HU45" s="123">
        <v>320.0853749746376</v>
      </c>
      <c r="HV45" s="118">
        <v>323.27689486151121</v>
      </c>
      <c r="HW45" s="118">
        <v>347.53661721897782</v>
      </c>
      <c r="HX45" s="118">
        <v>347.53661721897782</v>
      </c>
      <c r="HY45" s="118">
        <v>347.53661721897782</v>
      </c>
      <c r="HZ45" s="118">
        <v>347.53661721897782</v>
      </c>
      <c r="IA45" s="118">
        <v>349.70872107659648</v>
      </c>
      <c r="IB45" s="118">
        <v>355.49454915370552</v>
      </c>
      <c r="IC45" s="118">
        <v>370.10168616381475</v>
      </c>
      <c r="ID45" s="118">
        <v>411.77566806032593</v>
      </c>
      <c r="IE45" s="118">
        <v>421.95842032355853</v>
      </c>
      <c r="IF45" s="118">
        <v>432.23854559646009</v>
      </c>
      <c r="IG45" s="123">
        <v>461.44004361392598</v>
      </c>
      <c r="IH45" s="118">
        <v>510.09618943532109</v>
      </c>
      <c r="II45" s="118">
        <v>524.71500474074924</v>
      </c>
      <c r="IJ45" s="123">
        <v>535.84963241228274</v>
      </c>
      <c r="IK45" s="118">
        <v>543.51648736305026</v>
      </c>
      <c r="IL45" s="118">
        <v>568.10998075244049</v>
      </c>
      <c r="IM45" s="118">
        <v>610.61937596366465</v>
      </c>
      <c r="IN45" s="118">
        <v>635.14888258802694</v>
      </c>
      <c r="IO45" s="118">
        <v>645.28427088192541</v>
      </c>
      <c r="IP45" s="118">
        <v>663.06448698207782</v>
      </c>
      <c r="IQ45" s="118">
        <v>684.22718468084122</v>
      </c>
      <c r="IR45" s="118">
        <v>696.67057349629124</v>
      </c>
      <c r="IS45" s="124">
        <v>722.55885872346073</v>
      </c>
      <c r="IT45" s="118">
        <v>761.61001481376434</v>
      </c>
      <c r="IU45" s="118">
        <v>821.46393362482456</v>
      </c>
      <c r="IV45" s="118">
        <v>858.04845425521057</v>
      </c>
      <c r="IW45" s="118">
        <v>892.76242485142916</v>
      </c>
      <c r="IX45" s="118">
        <v>935.90938788329572</v>
      </c>
      <c r="IY45" s="118">
        <v>1028.9483112154744</v>
      </c>
      <c r="IZ45" s="118">
        <v>1137.3104877105877</v>
      </c>
      <c r="JA45" s="118">
        <v>1205.4674587341588</v>
      </c>
      <c r="JB45" s="118">
        <v>1301.7649265524428</v>
      </c>
      <c r="JC45" s="118">
        <v>1356.4288493309273</v>
      </c>
      <c r="JD45" s="118">
        <v>1447.167414560161</v>
      </c>
      <c r="JE45" s="125">
        <v>1539.6200890211032</v>
      </c>
      <c r="JF45" s="103">
        <f t="shared" si="5"/>
        <v>1.0638852654715429</v>
      </c>
    </row>
    <row r="46" spans="2:271" ht="31.5" x14ac:dyDescent="0.2">
      <c r="B46" s="106">
        <v>21</v>
      </c>
      <c r="C46" s="107"/>
      <c r="D46" s="108"/>
      <c r="E46" s="109" t="s">
        <v>152</v>
      </c>
      <c r="F46" s="107" t="s">
        <v>116</v>
      </c>
      <c r="G46" s="108" t="s">
        <v>153</v>
      </c>
      <c r="H46" s="160" t="s">
        <v>130</v>
      </c>
      <c r="I46" s="107" t="s">
        <v>119</v>
      </c>
      <c r="J46" s="110" t="s">
        <v>154</v>
      </c>
      <c r="K46" s="164"/>
      <c r="L46" s="143">
        <v>93.1</v>
      </c>
      <c r="M46" s="143">
        <v>94.5</v>
      </c>
      <c r="N46" s="143">
        <v>96.9</v>
      </c>
      <c r="O46" s="143">
        <v>105.4</v>
      </c>
      <c r="P46" s="143">
        <v>109.5</v>
      </c>
      <c r="Q46" s="143">
        <v>118.9</v>
      </c>
      <c r="R46" s="143">
        <v>124.1</v>
      </c>
      <c r="S46" s="143">
        <v>131.1</v>
      </c>
      <c r="T46" s="143">
        <v>132.69999999999999</v>
      </c>
      <c r="U46" s="143">
        <v>132.69999999999999</v>
      </c>
      <c r="V46" s="143">
        <v>132.69999999999999</v>
      </c>
      <c r="W46" s="143">
        <v>132.69999999999999</v>
      </c>
      <c r="X46" s="143">
        <v>133.30000000000001</v>
      </c>
      <c r="Y46" s="143">
        <v>133.30000000000001</v>
      </c>
      <c r="Z46" s="143">
        <v>133.30000000000001</v>
      </c>
      <c r="AA46" s="143">
        <v>133.30000000000001</v>
      </c>
      <c r="AB46" s="143">
        <v>133.30000000000001</v>
      </c>
      <c r="AC46" s="143">
        <v>133.30000000000001</v>
      </c>
      <c r="AD46" s="143">
        <v>133.30000000000001</v>
      </c>
      <c r="AE46" s="143">
        <v>133.30000000000001</v>
      </c>
      <c r="AF46" s="143">
        <v>133.30000000000001</v>
      </c>
      <c r="AG46" s="143">
        <v>133.30000000000001</v>
      </c>
      <c r="AH46" s="143">
        <v>133.30000000000001</v>
      </c>
      <c r="AI46" s="143">
        <v>133.30000000000001</v>
      </c>
      <c r="AJ46" s="143">
        <v>133.30000000000001</v>
      </c>
      <c r="AK46" s="143">
        <v>136</v>
      </c>
      <c r="AL46" s="143">
        <v>133.30000000000001</v>
      </c>
      <c r="AM46" s="143">
        <v>136</v>
      </c>
      <c r="AN46" s="143">
        <v>136</v>
      </c>
      <c r="AO46" s="143">
        <v>136</v>
      </c>
      <c r="AP46" s="143">
        <v>142.4</v>
      </c>
      <c r="AQ46" s="143">
        <v>142.4</v>
      </c>
      <c r="AR46" s="143">
        <v>142.4</v>
      </c>
      <c r="AS46" s="143">
        <v>142.4</v>
      </c>
      <c r="AT46" s="143">
        <v>147</v>
      </c>
      <c r="AU46" s="143">
        <v>147</v>
      </c>
      <c r="AV46" s="143">
        <v>147</v>
      </c>
      <c r="AW46" s="144">
        <v>147</v>
      </c>
      <c r="AX46" s="144">
        <v>151.80000000000001</v>
      </c>
      <c r="AY46" s="144">
        <v>153.69999999999999</v>
      </c>
      <c r="AZ46" s="144">
        <v>154.69999999999999</v>
      </c>
      <c r="BA46" s="144">
        <v>157.4</v>
      </c>
      <c r="BB46" s="144">
        <v>157.4</v>
      </c>
      <c r="BC46" s="144">
        <v>157.4</v>
      </c>
      <c r="BD46" s="145">
        <v>157.4</v>
      </c>
      <c r="BE46" s="144">
        <v>158.9</v>
      </c>
      <c r="BF46" s="145">
        <v>160.30000000000001</v>
      </c>
      <c r="BG46" s="145">
        <v>160.30000000000001</v>
      </c>
      <c r="BH46" s="145">
        <v>164.5</v>
      </c>
      <c r="BI46" s="146">
        <v>168.5</v>
      </c>
      <c r="BJ46" s="146">
        <v>168.5</v>
      </c>
      <c r="BK46" s="146">
        <v>169.7</v>
      </c>
      <c r="BL46" s="146">
        <v>170.4</v>
      </c>
      <c r="BM46" s="146">
        <v>174.4</v>
      </c>
      <c r="BN46" s="146">
        <v>174.4</v>
      </c>
      <c r="BO46" s="146">
        <v>175.9</v>
      </c>
      <c r="BP46" s="146">
        <v>176.7</v>
      </c>
      <c r="BQ46" s="146">
        <v>176.7</v>
      </c>
      <c r="BR46" s="146">
        <v>176.7</v>
      </c>
      <c r="BS46" s="146">
        <v>177</v>
      </c>
      <c r="BT46" s="146">
        <v>177</v>
      </c>
      <c r="BU46" s="146">
        <v>177</v>
      </c>
      <c r="BV46" s="146">
        <v>177</v>
      </c>
      <c r="BW46" s="146">
        <v>177.8</v>
      </c>
      <c r="BX46" s="146">
        <v>181</v>
      </c>
      <c r="BY46" s="146">
        <v>185.1</v>
      </c>
      <c r="BZ46" s="146">
        <v>195.2</v>
      </c>
      <c r="CA46" s="146">
        <v>195.2</v>
      </c>
      <c r="CB46" s="146">
        <v>198.7</v>
      </c>
      <c r="CC46" s="146">
        <v>200.8</v>
      </c>
      <c r="CD46" s="146">
        <v>202.7</v>
      </c>
      <c r="CE46" s="146">
        <v>204.5</v>
      </c>
      <c r="CF46" s="146">
        <v>205.3</v>
      </c>
      <c r="CG46" s="146">
        <v>209</v>
      </c>
      <c r="CH46" s="146">
        <v>213.1</v>
      </c>
      <c r="CI46" s="146">
        <v>209.6</v>
      </c>
      <c r="CJ46" s="146">
        <v>213.9</v>
      </c>
      <c r="CK46" s="146">
        <v>218.7</v>
      </c>
      <c r="CL46" s="146">
        <v>222.6</v>
      </c>
      <c r="CM46" s="146">
        <v>227</v>
      </c>
      <c r="CN46" s="146">
        <v>227</v>
      </c>
      <c r="CO46" s="146">
        <v>227</v>
      </c>
      <c r="CP46" s="146">
        <v>227</v>
      </c>
      <c r="CQ46" s="146">
        <v>226.5</v>
      </c>
      <c r="CR46" s="146">
        <v>226.5</v>
      </c>
      <c r="CS46" s="146">
        <v>226.5</v>
      </c>
      <c r="CT46" s="146">
        <v>227.7</v>
      </c>
      <c r="CU46" s="146">
        <v>230.4</v>
      </c>
      <c r="CV46" s="146">
        <v>231.7</v>
      </c>
      <c r="CW46" s="146">
        <v>231.7</v>
      </c>
      <c r="CX46" s="146">
        <v>233.2</v>
      </c>
      <c r="CY46" s="146">
        <v>233.2</v>
      </c>
      <c r="CZ46" s="146">
        <v>234.5</v>
      </c>
      <c r="DA46" s="146">
        <v>235.9</v>
      </c>
      <c r="DB46" s="146">
        <v>236.1</v>
      </c>
      <c r="DC46" s="146">
        <v>237.6</v>
      </c>
      <c r="DD46" s="146">
        <v>239</v>
      </c>
      <c r="DE46" s="146">
        <v>241</v>
      </c>
      <c r="DF46" s="146">
        <v>241</v>
      </c>
      <c r="DG46" s="146">
        <v>243.6</v>
      </c>
      <c r="DH46" s="146">
        <v>243.6</v>
      </c>
      <c r="DI46" s="146">
        <v>243.6</v>
      </c>
      <c r="DJ46" s="146">
        <v>242.1</v>
      </c>
      <c r="DK46" s="146">
        <v>244.3</v>
      </c>
      <c r="DL46" s="146">
        <v>243.5</v>
      </c>
      <c r="DM46" s="146">
        <v>243.5</v>
      </c>
      <c r="DN46" s="146">
        <v>244.7</v>
      </c>
      <c r="DO46" s="146">
        <v>244.7</v>
      </c>
      <c r="DP46" s="146">
        <v>244.7</v>
      </c>
      <c r="DQ46" s="146">
        <v>244.7</v>
      </c>
      <c r="DR46" s="146">
        <v>246.3</v>
      </c>
      <c r="DS46" s="146">
        <v>246.3</v>
      </c>
      <c r="DT46" s="146">
        <v>246.3</v>
      </c>
      <c r="DU46" s="146">
        <v>226.6</v>
      </c>
      <c r="DV46" s="146">
        <v>226.6</v>
      </c>
      <c r="DW46" s="146">
        <v>226.6</v>
      </c>
      <c r="DX46" s="146">
        <v>228.9</v>
      </c>
      <c r="DY46" s="146">
        <v>228.9</v>
      </c>
      <c r="DZ46" s="146">
        <v>232.9</v>
      </c>
      <c r="EA46" s="146">
        <v>232.9</v>
      </c>
      <c r="EB46" s="146">
        <v>233.7</v>
      </c>
      <c r="EC46" s="146">
        <v>240.7</v>
      </c>
      <c r="ED46" s="146">
        <v>244.7</v>
      </c>
      <c r="EE46" s="146">
        <v>244.7</v>
      </c>
      <c r="EF46" s="146">
        <v>246.2</v>
      </c>
      <c r="EG46" s="146">
        <v>246.2</v>
      </c>
      <c r="EH46" s="146">
        <v>247.5</v>
      </c>
      <c r="EI46" s="146">
        <v>247.4</v>
      </c>
      <c r="EJ46" s="146">
        <v>247.4</v>
      </c>
      <c r="EK46" s="146">
        <v>251.9</v>
      </c>
      <c r="EL46" s="146">
        <v>251.9</v>
      </c>
      <c r="EM46" s="146">
        <v>260.3</v>
      </c>
      <c r="EN46" s="146">
        <v>260.3</v>
      </c>
      <c r="EO46" s="146">
        <v>260.3</v>
      </c>
      <c r="EP46" s="146">
        <v>261.3</v>
      </c>
      <c r="EQ46" s="146">
        <v>261.3</v>
      </c>
      <c r="ER46" s="146">
        <v>269.8</v>
      </c>
      <c r="ES46" s="146">
        <v>269.8</v>
      </c>
      <c r="ET46" s="146">
        <v>269.8</v>
      </c>
      <c r="EU46" s="146">
        <v>269.8</v>
      </c>
      <c r="EV46" s="146">
        <v>269.8</v>
      </c>
      <c r="EW46" s="146">
        <v>269.8</v>
      </c>
      <c r="EX46" s="146">
        <v>274.60000000000002</v>
      </c>
      <c r="EY46" s="146">
        <v>275.8</v>
      </c>
      <c r="EZ46" s="146">
        <v>275.8</v>
      </c>
      <c r="FA46" s="146">
        <v>275.8</v>
      </c>
      <c r="FB46" s="146">
        <v>302.10000000000002</v>
      </c>
      <c r="FC46" s="146">
        <v>326.89999999999998</v>
      </c>
      <c r="FD46" s="146">
        <v>329.2</v>
      </c>
      <c r="FE46" s="146">
        <v>329.2</v>
      </c>
      <c r="FF46" s="146">
        <v>329.2</v>
      </c>
      <c r="FG46" s="146">
        <v>329.2</v>
      </c>
      <c r="FH46" s="146">
        <v>333.6</v>
      </c>
      <c r="FI46" s="146">
        <v>339</v>
      </c>
      <c r="FJ46" s="146">
        <v>342.9</v>
      </c>
      <c r="FK46" s="146">
        <v>346.7</v>
      </c>
      <c r="FL46" s="146">
        <v>354.8</v>
      </c>
      <c r="FM46" s="146">
        <v>356.2</v>
      </c>
      <c r="FN46" s="146">
        <v>357.6</v>
      </c>
      <c r="FO46" s="146">
        <v>357.3</v>
      </c>
      <c r="FP46" s="146">
        <v>360.5</v>
      </c>
      <c r="FQ46" s="146">
        <v>368.6</v>
      </c>
      <c r="FR46" s="146">
        <v>371.2</v>
      </c>
      <c r="FS46" s="146">
        <v>379.7</v>
      </c>
      <c r="FT46" s="146">
        <v>383.5</v>
      </c>
      <c r="FU46" s="146">
        <v>389.1</v>
      </c>
      <c r="FV46" s="146">
        <v>392</v>
      </c>
      <c r="FW46" s="147" t="s">
        <v>139</v>
      </c>
      <c r="FX46" s="147" t="s">
        <v>139</v>
      </c>
      <c r="FY46" s="147" t="s">
        <v>139</v>
      </c>
      <c r="FZ46" s="147" t="s">
        <v>139</v>
      </c>
      <c r="GA46" s="147" t="s">
        <v>139</v>
      </c>
      <c r="GB46" s="147" t="s">
        <v>139</v>
      </c>
      <c r="GC46" s="147" t="s">
        <v>139</v>
      </c>
      <c r="GD46" s="147" t="s">
        <v>139</v>
      </c>
      <c r="GE46" s="147" t="s">
        <v>139</v>
      </c>
      <c r="GF46" s="165" t="s">
        <v>139</v>
      </c>
      <c r="GG46" s="153" t="s">
        <v>139</v>
      </c>
      <c r="GH46" s="165" t="s">
        <v>139</v>
      </c>
      <c r="GI46" s="165" t="s">
        <v>139</v>
      </c>
      <c r="GJ46" s="147" t="s">
        <v>139</v>
      </c>
      <c r="GK46" s="147" t="s">
        <v>139</v>
      </c>
      <c r="GL46" s="147" t="s">
        <v>139</v>
      </c>
      <c r="GM46" s="165" t="s">
        <v>139</v>
      </c>
      <c r="GN46" s="165" t="s">
        <v>139</v>
      </c>
      <c r="GO46" s="148" t="s">
        <v>139</v>
      </c>
      <c r="GP46" s="149" t="s">
        <v>139</v>
      </c>
      <c r="GQ46" s="149" t="s">
        <v>139</v>
      </c>
      <c r="GR46" s="149" t="s">
        <v>139</v>
      </c>
      <c r="GS46" s="149" t="s">
        <v>139</v>
      </c>
      <c r="GT46" s="153" t="s">
        <v>139</v>
      </c>
      <c r="GU46" s="153" t="s">
        <v>139</v>
      </c>
      <c r="GV46" s="153" t="s">
        <v>139</v>
      </c>
      <c r="GW46" s="153" t="s">
        <v>139</v>
      </c>
      <c r="GX46" s="153" t="s">
        <v>139</v>
      </c>
      <c r="GY46" s="153" t="s">
        <v>139</v>
      </c>
      <c r="GZ46" s="153" t="s">
        <v>139</v>
      </c>
      <c r="HA46" s="153" t="s">
        <v>139</v>
      </c>
      <c r="HB46" s="153" t="s">
        <v>139</v>
      </c>
      <c r="HC46" s="153" t="s">
        <v>139</v>
      </c>
      <c r="HD46" s="153" t="s">
        <v>139</v>
      </c>
      <c r="HE46" s="153" t="s">
        <v>139</v>
      </c>
      <c r="HF46" s="153" t="s">
        <v>139</v>
      </c>
      <c r="HG46" s="153" t="s">
        <v>139</v>
      </c>
      <c r="HH46" s="150" t="s">
        <v>139</v>
      </c>
      <c r="HI46" s="153" t="s">
        <v>139</v>
      </c>
      <c r="HJ46" s="153" t="s">
        <v>139</v>
      </c>
      <c r="HK46" s="153" t="s">
        <v>139</v>
      </c>
      <c r="HL46" s="153" t="s">
        <v>139</v>
      </c>
      <c r="HM46" s="153" t="s">
        <v>139</v>
      </c>
      <c r="HN46" s="153" t="s">
        <v>139</v>
      </c>
      <c r="HO46" s="153" t="s">
        <v>139</v>
      </c>
      <c r="HP46" s="153" t="s">
        <v>139</v>
      </c>
      <c r="HQ46" s="153" t="s">
        <v>139</v>
      </c>
      <c r="HR46" s="153" t="s">
        <v>139</v>
      </c>
      <c r="HS46" s="153" t="s">
        <v>139</v>
      </c>
      <c r="HT46" s="151">
        <v>100</v>
      </c>
      <c r="HU46" s="152">
        <v>100</v>
      </c>
      <c r="HV46" s="153">
        <v>100</v>
      </c>
      <c r="HW46" s="153">
        <v>100</v>
      </c>
      <c r="HX46" s="153">
        <v>109.99810396740712</v>
      </c>
      <c r="HY46" s="153">
        <v>110.41565451176585</v>
      </c>
      <c r="HZ46" s="153">
        <v>115.21966578830956</v>
      </c>
      <c r="IA46" s="153">
        <v>116.03319685772992</v>
      </c>
      <c r="IB46" s="153">
        <v>124.85963169443411</v>
      </c>
      <c r="IC46" s="153">
        <v>128.77098560103926</v>
      </c>
      <c r="ID46" s="153">
        <v>135.71815266572818</v>
      </c>
      <c r="IE46" s="153">
        <v>137.44286788662939</v>
      </c>
      <c r="IF46" s="153">
        <v>141.41557120553171</v>
      </c>
      <c r="IG46" s="152">
        <v>142.79943794626047</v>
      </c>
      <c r="IH46" s="153">
        <v>150.8545132537395</v>
      </c>
      <c r="II46" s="153">
        <v>152.32899184745162</v>
      </c>
      <c r="IJ46" s="152">
        <v>154.09654671799154</v>
      </c>
      <c r="IK46" s="153">
        <v>163.5299379888616</v>
      </c>
      <c r="IL46" s="153">
        <v>164.64666994314319</v>
      </c>
      <c r="IM46" s="153">
        <v>172.08713102616423</v>
      </c>
      <c r="IN46" s="153">
        <v>173.3408085271532</v>
      </c>
      <c r="IO46" s="166">
        <v>180.21579668563689</v>
      </c>
      <c r="IP46" s="153">
        <v>184.25979729502134</v>
      </c>
      <c r="IQ46" s="153">
        <v>192.83703164105646</v>
      </c>
      <c r="IR46" s="153">
        <v>206.56687079221925</v>
      </c>
      <c r="IS46" s="167">
        <v>217.85496882230785</v>
      </c>
      <c r="IT46" s="153">
        <v>219.04674863394226</v>
      </c>
      <c r="IU46" s="153">
        <v>230.53758368908171</v>
      </c>
      <c r="IV46" s="153">
        <v>232.11893098593112</v>
      </c>
      <c r="IW46" s="153">
        <v>242.8443802740758</v>
      </c>
      <c r="IX46" s="153">
        <v>262.70328381746737</v>
      </c>
      <c r="IY46" s="153">
        <v>296.72856834311926</v>
      </c>
      <c r="IZ46" s="153">
        <v>313.57513579527813</v>
      </c>
      <c r="JA46" s="153">
        <v>337.9189965904697</v>
      </c>
      <c r="JB46" s="153">
        <v>368.12982335713934</v>
      </c>
      <c r="JC46" s="153">
        <v>385.64337719611359</v>
      </c>
      <c r="JD46" s="153">
        <v>399.34998115069408</v>
      </c>
      <c r="JE46" s="154">
        <v>410.28588979193728</v>
      </c>
      <c r="JF46" s="103">
        <f t="shared" si="5"/>
        <v>1.0273842723360904</v>
      </c>
    </row>
    <row r="47" spans="2:271" ht="31.5" x14ac:dyDescent="0.2">
      <c r="B47" s="106">
        <v>22</v>
      </c>
      <c r="C47" s="107" t="s">
        <v>155</v>
      </c>
      <c r="D47" s="108" t="s">
        <v>156</v>
      </c>
      <c r="E47" s="109" t="s">
        <v>157</v>
      </c>
      <c r="F47" s="107" t="s">
        <v>116</v>
      </c>
      <c r="G47" s="108" t="s">
        <v>117</v>
      </c>
      <c r="H47" s="107" t="s">
        <v>118</v>
      </c>
      <c r="I47" s="107" t="s">
        <v>119</v>
      </c>
      <c r="J47" s="110" t="s">
        <v>158</v>
      </c>
      <c r="K47" s="108"/>
      <c r="L47" s="113">
        <v>106.09</v>
      </c>
      <c r="M47" s="113">
        <v>124.34</v>
      </c>
      <c r="N47" s="113">
        <v>142.5</v>
      </c>
      <c r="O47" s="113">
        <v>154.29</v>
      </c>
      <c r="P47" s="113">
        <v>197.07</v>
      </c>
      <c r="Q47" s="113">
        <v>210.03</v>
      </c>
      <c r="R47" s="113">
        <v>264.73</v>
      </c>
      <c r="S47" s="113">
        <v>277.89</v>
      </c>
      <c r="T47" s="113">
        <v>277.89</v>
      </c>
      <c r="U47" s="113">
        <v>277.89</v>
      </c>
      <c r="V47" s="113">
        <v>277.89</v>
      </c>
      <c r="W47" s="113">
        <v>277.89</v>
      </c>
      <c r="X47" s="113">
        <v>277.89</v>
      </c>
      <c r="Y47" s="113">
        <v>277.89</v>
      </c>
      <c r="Z47" s="113">
        <v>277.89</v>
      </c>
      <c r="AA47" s="113">
        <v>294.33</v>
      </c>
      <c r="AB47" s="113">
        <v>294.33</v>
      </c>
      <c r="AC47" s="113">
        <v>294.33</v>
      </c>
      <c r="AD47" s="113">
        <v>294.33</v>
      </c>
      <c r="AE47" s="113">
        <v>294.33</v>
      </c>
      <c r="AF47" s="113">
        <v>294.33</v>
      </c>
      <c r="AG47" s="113">
        <v>294.33</v>
      </c>
      <c r="AH47" s="113">
        <v>294.33</v>
      </c>
      <c r="AI47" s="113">
        <v>306.10000000000002</v>
      </c>
      <c r="AJ47" s="113">
        <v>306.10000000000002</v>
      </c>
      <c r="AK47" s="113">
        <v>316.94</v>
      </c>
      <c r="AL47" s="113">
        <v>331.09</v>
      </c>
      <c r="AM47" s="113">
        <v>355.43</v>
      </c>
      <c r="AN47" s="113">
        <v>361.65</v>
      </c>
      <c r="AO47" s="113">
        <v>392.83</v>
      </c>
      <c r="AP47" s="113">
        <v>437.42</v>
      </c>
      <c r="AQ47" s="113">
        <v>437.42</v>
      </c>
      <c r="AR47" s="113">
        <v>437.42</v>
      </c>
      <c r="AS47" s="113">
        <v>437.42</v>
      </c>
      <c r="AT47" s="113">
        <v>437.42</v>
      </c>
      <c r="AU47" s="113">
        <v>464.03</v>
      </c>
      <c r="AV47" s="113">
        <v>464.03</v>
      </c>
      <c r="AW47" s="114">
        <v>464.03</v>
      </c>
      <c r="AX47" s="114">
        <v>464.03</v>
      </c>
      <c r="AY47" s="114">
        <v>464.03</v>
      </c>
      <c r="AZ47" s="114">
        <v>464.03</v>
      </c>
      <c r="BA47" s="114">
        <v>464.03</v>
      </c>
      <c r="BB47" s="114">
        <v>464.03</v>
      </c>
      <c r="BC47" s="114">
        <v>464.03</v>
      </c>
      <c r="BD47" s="115">
        <v>464.03</v>
      </c>
      <c r="BE47" s="114">
        <v>464.03</v>
      </c>
      <c r="BF47" s="115">
        <v>464.03</v>
      </c>
      <c r="BG47" s="115">
        <v>464.03</v>
      </c>
      <c r="BH47" s="115">
        <v>464.03</v>
      </c>
      <c r="BI47" s="111">
        <v>464.03</v>
      </c>
      <c r="BJ47" s="111">
        <v>464.03</v>
      </c>
      <c r="BK47" s="111">
        <v>475.1</v>
      </c>
      <c r="BL47" s="111">
        <v>475.1</v>
      </c>
      <c r="BM47" s="111">
        <v>475.1</v>
      </c>
      <c r="BN47" s="111">
        <v>475.1</v>
      </c>
      <c r="BO47" s="111">
        <v>475.1</v>
      </c>
      <c r="BP47" s="111">
        <v>475.1</v>
      </c>
      <c r="BQ47" s="111">
        <v>475.1</v>
      </c>
      <c r="BR47" s="111">
        <v>475.1</v>
      </c>
      <c r="BS47" s="111">
        <v>475.1</v>
      </c>
      <c r="BT47" s="111">
        <v>475.1</v>
      </c>
      <c r="BU47" s="111">
        <v>482.09</v>
      </c>
      <c r="BV47" s="111">
        <v>482.09</v>
      </c>
      <c r="BW47" s="111">
        <v>496.86</v>
      </c>
      <c r="BX47" s="111">
        <v>504.01</v>
      </c>
      <c r="BY47" s="111">
        <v>504.01</v>
      </c>
      <c r="BZ47" s="111">
        <v>504.01</v>
      </c>
      <c r="CA47" s="111">
        <v>505.12</v>
      </c>
      <c r="CB47" s="111">
        <v>505.12</v>
      </c>
      <c r="CC47" s="111">
        <v>520.69000000000005</v>
      </c>
      <c r="CD47" s="111">
        <v>520.69000000000005</v>
      </c>
      <c r="CE47" s="111">
        <v>538.91999999999996</v>
      </c>
      <c r="CF47" s="111">
        <v>544.42999999999995</v>
      </c>
      <c r="CG47" s="111">
        <v>565.69000000000005</v>
      </c>
      <c r="CH47" s="111">
        <v>588.29</v>
      </c>
      <c r="CI47" s="111">
        <v>592.28</v>
      </c>
      <c r="CJ47" s="111">
        <v>626.20000000000005</v>
      </c>
      <c r="CK47" s="111">
        <v>626.21</v>
      </c>
      <c r="CL47" s="111">
        <v>661.3</v>
      </c>
      <c r="CM47" s="111">
        <v>712.56</v>
      </c>
      <c r="CN47" s="111">
        <v>714.64</v>
      </c>
      <c r="CO47" s="111">
        <v>745.42</v>
      </c>
      <c r="CP47" s="111">
        <v>745.42</v>
      </c>
      <c r="CQ47" s="111">
        <v>744.74</v>
      </c>
      <c r="CR47" s="111">
        <v>728.8</v>
      </c>
      <c r="CS47" s="111">
        <v>728.8</v>
      </c>
      <c r="CT47" s="111">
        <v>739.62</v>
      </c>
      <c r="CU47" s="111">
        <v>735.1</v>
      </c>
      <c r="CV47" s="111">
        <v>736.76</v>
      </c>
      <c r="CW47" s="111">
        <v>752.11</v>
      </c>
      <c r="CX47" s="111">
        <v>754.93</v>
      </c>
      <c r="CY47" s="111">
        <v>754.28</v>
      </c>
      <c r="CZ47" s="111">
        <v>759.17</v>
      </c>
      <c r="DA47" s="111">
        <v>759.17</v>
      </c>
      <c r="DB47" s="111">
        <v>778.37</v>
      </c>
      <c r="DC47" s="111">
        <v>778.37</v>
      </c>
      <c r="DD47" s="111">
        <v>780.93</v>
      </c>
      <c r="DE47" s="111">
        <v>780.93</v>
      </c>
      <c r="DF47" s="111">
        <v>793.03</v>
      </c>
      <c r="DG47" s="111">
        <v>793.03</v>
      </c>
      <c r="DH47" s="111">
        <v>793.03</v>
      </c>
      <c r="DI47" s="111">
        <v>826.58</v>
      </c>
      <c r="DJ47" s="111">
        <v>844.42</v>
      </c>
      <c r="DK47" s="111">
        <v>844.42</v>
      </c>
      <c r="DL47" s="111">
        <v>863.41</v>
      </c>
      <c r="DM47" s="111">
        <v>869.88</v>
      </c>
      <c r="DN47" s="111">
        <v>876.14</v>
      </c>
      <c r="DO47" s="111">
        <v>891.19</v>
      </c>
      <c r="DP47" s="111">
        <v>885.98</v>
      </c>
      <c r="DQ47" s="111">
        <v>886.93</v>
      </c>
      <c r="DR47" s="111">
        <v>886.93</v>
      </c>
      <c r="DS47" s="111">
        <v>886.93</v>
      </c>
      <c r="DT47" s="111">
        <v>909.48</v>
      </c>
      <c r="DU47" s="111">
        <v>924.22</v>
      </c>
      <c r="DV47" s="111">
        <v>936.45</v>
      </c>
      <c r="DW47" s="111">
        <v>936.45</v>
      </c>
      <c r="DX47" s="111">
        <v>942.45</v>
      </c>
      <c r="DY47" s="111">
        <v>942.45</v>
      </c>
      <c r="DZ47" s="111">
        <v>942.45</v>
      </c>
      <c r="EA47" s="111">
        <v>956.78</v>
      </c>
      <c r="EB47" s="111">
        <v>948.43</v>
      </c>
      <c r="EC47" s="111">
        <v>948.43</v>
      </c>
      <c r="ED47" s="111">
        <v>948.43</v>
      </c>
      <c r="EE47" s="111">
        <v>948.43</v>
      </c>
      <c r="EF47" s="111">
        <v>948.43</v>
      </c>
      <c r="EG47" s="111">
        <v>980.9</v>
      </c>
      <c r="EH47" s="111">
        <v>980.9</v>
      </c>
      <c r="EI47" s="111">
        <v>980.9</v>
      </c>
      <c r="EJ47" s="111">
        <v>980.9</v>
      </c>
      <c r="EK47" s="111">
        <v>994.53</v>
      </c>
      <c r="EL47" s="111">
        <v>994.53</v>
      </c>
      <c r="EM47" s="111">
        <v>1013.94</v>
      </c>
      <c r="EN47" s="111">
        <v>1019.71</v>
      </c>
      <c r="EO47" s="111">
        <v>1019.71</v>
      </c>
      <c r="EP47" s="111">
        <v>1019.71</v>
      </c>
      <c r="EQ47" s="111">
        <v>1019.71</v>
      </c>
      <c r="ER47" s="111">
        <v>1047.19</v>
      </c>
      <c r="ES47" s="111">
        <v>1047.19</v>
      </c>
      <c r="ET47" s="111">
        <v>1081.33</v>
      </c>
      <c r="EU47" s="111">
        <v>1106.8599999999999</v>
      </c>
      <c r="EV47" s="111">
        <v>1106.8599999999999</v>
      </c>
      <c r="EW47" s="111">
        <v>1106.8599999999999</v>
      </c>
      <c r="EX47" s="111">
        <v>1106.8599999999999</v>
      </c>
      <c r="EY47" s="111">
        <v>1106.94</v>
      </c>
      <c r="EZ47" s="111">
        <v>1151.3699999999999</v>
      </c>
      <c r="FA47" s="111">
        <v>1259.42</v>
      </c>
      <c r="FB47" s="111">
        <v>1281.0999999999999</v>
      </c>
      <c r="FC47" s="111">
        <v>1299.0999999999999</v>
      </c>
      <c r="FD47" s="111">
        <v>1369.47</v>
      </c>
      <c r="FE47" s="111">
        <v>1401.2</v>
      </c>
      <c r="FF47" s="111">
        <v>1388.24</v>
      </c>
      <c r="FG47" s="111">
        <v>1415.62</v>
      </c>
      <c r="FH47" s="111">
        <v>1495.33</v>
      </c>
      <c r="FI47" s="111">
        <v>1511.2</v>
      </c>
      <c r="FJ47" s="111">
        <v>1508.96</v>
      </c>
      <c r="FK47" s="111">
        <v>1513.22</v>
      </c>
      <c r="FL47" s="111">
        <v>1517.79</v>
      </c>
      <c r="FM47" s="111">
        <v>1498.33</v>
      </c>
      <c r="FN47" s="111">
        <v>1540.36</v>
      </c>
      <c r="FO47" s="111">
        <v>1597.43</v>
      </c>
      <c r="FP47" s="111">
        <v>1622.3</v>
      </c>
      <c r="FQ47" s="111">
        <v>1646.16</v>
      </c>
      <c r="FR47" s="111">
        <v>1656.42</v>
      </c>
      <c r="FS47" s="111">
        <v>1669.6</v>
      </c>
      <c r="FT47" s="111">
        <v>1697.65</v>
      </c>
      <c r="FU47" s="111">
        <v>1729.86</v>
      </c>
      <c r="FV47" s="111">
        <v>1759.22</v>
      </c>
      <c r="FW47" s="116">
        <v>1826.1701812128333</v>
      </c>
      <c r="FX47" s="116">
        <v>1941.5699808232116</v>
      </c>
      <c r="FY47" s="116">
        <v>100</v>
      </c>
      <c r="FZ47" s="116">
        <v>103.10120582580566</v>
      </c>
      <c r="GA47" s="116">
        <v>107.13390622686347</v>
      </c>
      <c r="GB47" s="116">
        <v>106.54614284200001</v>
      </c>
      <c r="GC47" s="116">
        <v>107.20903586800227</v>
      </c>
      <c r="GD47" s="116">
        <v>107.53626300203504</v>
      </c>
      <c r="GE47" s="116">
        <v>112.21968674306889</v>
      </c>
      <c r="GF47" s="117">
        <v>111.36416729374555</v>
      </c>
      <c r="GG47" s="118">
        <v>111.80941909319368</v>
      </c>
      <c r="GH47" s="117">
        <v>112.03444789684626</v>
      </c>
      <c r="GI47" s="117">
        <v>112.9468187304369</v>
      </c>
      <c r="GJ47" s="116">
        <v>114.69880821427297</v>
      </c>
      <c r="GK47" s="116">
        <v>115.38310902493187</v>
      </c>
      <c r="GL47" s="116">
        <v>118.61954396397424</v>
      </c>
      <c r="GM47" s="117">
        <v>119.02127703387291</v>
      </c>
      <c r="GN47" s="117">
        <v>118.03920984093975</v>
      </c>
      <c r="GO47" s="119">
        <v>119.54947594862033</v>
      </c>
      <c r="GP47" s="120">
        <v>121.50016593430321</v>
      </c>
      <c r="GQ47" s="120">
        <v>125.33463196600734</v>
      </c>
      <c r="GR47" s="120">
        <v>127.2950325146595</v>
      </c>
      <c r="GS47" s="120">
        <v>130.13905388314311</v>
      </c>
      <c r="GT47" s="118">
        <v>133.15781908696539</v>
      </c>
      <c r="GU47" s="118">
        <v>134.26848243465022</v>
      </c>
      <c r="GV47" s="118">
        <v>136.8777407527227</v>
      </c>
      <c r="GW47" s="118">
        <v>141.71146898121594</v>
      </c>
      <c r="GX47" s="118">
        <v>148.55409278714089</v>
      </c>
      <c r="GY47" s="118">
        <v>154.63802930879291</v>
      </c>
      <c r="GZ47" s="118">
        <v>164.30216876900801</v>
      </c>
      <c r="HA47" s="118">
        <v>206.07976390465137</v>
      </c>
      <c r="HB47" s="118">
        <v>221.47583803249145</v>
      </c>
      <c r="HC47" s="118">
        <v>230.67737595672986</v>
      </c>
      <c r="HD47" s="118">
        <v>235.29609657146688</v>
      </c>
      <c r="HE47" s="118">
        <v>300.14745514771823</v>
      </c>
      <c r="HF47" s="118">
        <v>313.91300880570532</v>
      </c>
      <c r="HG47" s="118">
        <v>310.17307205297828</v>
      </c>
      <c r="HH47" s="121">
        <v>322.3862276562997</v>
      </c>
      <c r="HI47" s="118">
        <v>316.83160424576869</v>
      </c>
      <c r="HJ47" s="118">
        <v>339.8267340021664</v>
      </c>
      <c r="HK47" s="118">
        <v>353.36976603571412</v>
      </c>
      <c r="HL47" s="118">
        <v>363.2668481496512</v>
      </c>
      <c r="HM47" s="118">
        <v>396.75256763881373</v>
      </c>
      <c r="HN47" s="118">
        <v>395.10595125149848</v>
      </c>
      <c r="HO47" s="118">
        <v>394.28970377575047</v>
      </c>
      <c r="HP47" s="118">
        <v>486.94514269842745</v>
      </c>
      <c r="HQ47" s="118">
        <v>507.53361591343975</v>
      </c>
      <c r="HR47" s="118">
        <v>528.32302534910184</v>
      </c>
      <c r="HS47" s="118">
        <v>533.72217624607299</v>
      </c>
      <c r="HT47" s="122">
        <v>541.71850408197031</v>
      </c>
      <c r="HU47" s="123">
        <v>544.73489982033107</v>
      </c>
      <c r="HV47" s="118">
        <v>550.81957217542174</v>
      </c>
      <c r="HW47" s="118">
        <v>569.1798087318831</v>
      </c>
      <c r="HX47" s="118">
        <v>569.1798087318831</v>
      </c>
      <c r="HY47" s="118">
        <v>583.55389860415551</v>
      </c>
      <c r="HZ47" s="118">
        <v>583.55389860415551</v>
      </c>
      <c r="IA47" s="118">
        <v>679.62163506225147</v>
      </c>
      <c r="IB47" s="118">
        <v>686.00600107461889</v>
      </c>
      <c r="IC47" s="118">
        <v>754.56713195251905</v>
      </c>
      <c r="ID47" s="118">
        <v>878.58003386984683</v>
      </c>
      <c r="IE47" s="118">
        <v>1016.0920921348751</v>
      </c>
      <c r="IF47" s="118">
        <v>1127.2453018202509</v>
      </c>
      <c r="IG47" s="123">
        <v>1152.7046738194881</v>
      </c>
      <c r="IH47" s="118">
        <v>1258.4291786604233</v>
      </c>
      <c r="II47" s="118">
        <v>1299.5240236132897</v>
      </c>
      <c r="IJ47" s="123">
        <v>1315.2673201462624</v>
      </c>
      <c r="IK47" s="118">
        <v>1382.2875506892433</v>
      </c>
      <c r="IL47" s="118">
        <v>1540.9162718490634</v>
      </c>
      <c r="IM47" s="118">
        <v>1589.4083435796126</v>
      </c>
      <c r="IN47" s="118">
        <v>1689.7925186472789</v>
      </c>
      <c r="IO47" s="118">
        <v>1744.670220482868</v>
      </c>
      <c r="IP47" s="118">
        <v>1782.3094304089614</v>
      </c>
      <c r="IQ47" s="118">
        <v>1829.2955627681176</v>
      </c>
      <c r="IR47" s="118">
        <v>1898.391002386099</v>
      </c>
      <c r="IS47" s="124">
        <v>1994.3349373165454</v>
      </c>
      <c r="IT47" s="118">
        <v>2095.6741298989677</v>
      </c>
      <c r="IU47" s="118">
        <v>2168.2958632191653</v>
      </c>
      <c r="IV47" s="118">
        <v>2260.3522302630199</v>
      </c>
      <c r="IW47" s="118">
        <v>2400.6458961400858</v>
      </c>
      <c r="IX47" s="118">
        <v>2495.5882843924419</v>
      </c>
      <c r="IY47" s="118">
        <v>2764.6752702617027</v>
      </c>
      <c r="IZ47" s="118">
        <v>3244.2672215505054</v>
      </c>
      <c r="JA47" s="118">
        <v>3328.2318125066781</v>
      </c>
      <c r="JB47" s="118">
        <v>3503.8200778740561</v>
      </c>
      <c r="JC47" s="118">
        <v>3617.256133149413</v>
      </c>
      <c r="JD47" s="118">
        <v>3877.7895533431447</v>
      </c>
      <c r="JE47" s="125">
        <v>4213.8023737123403</v>
      </c>
      <c r="JF47" s="103">
        <f t="shared" si="5"/>
        <v>1.0866506074522559</v>
      </c>
    </row>
    <row r="48" spans="2:271" ht="31.5" x14ac:dyDescent="0.2">
      <c r="B48" s="106">
        <v>23</v>
      </c>
      <c r="C48" s="107" t="s">
        <v>159</v>
      </c>
      <c r="D48" s="108" t="s">
        <v>160</v>
      </c>
      <c r="E48" s="109" t="s">
        <v>161</v>
      </c>
      <c r="F48" s="107" t="s">
        <v>116</v>
      </c>
      <c r="G48" s="108" t="s">
        <v>117</v>
      </c>
      <c r="H48" s="107" t="s">
        <v>118</v>
      </c>
      <c r="I48" s="107" t="s">
        <v>137</v>
      </c>
      <c r="J48" s="110" t="s">
        <v>162</v>
      </c>
      <c r="K48" s="108" t="s">
        <v>163</v>
      </c>
      <c r="L48" s="113">
        <v>103.27</v>
      </c>
      <c r="M48" s="113">
        <v>103.27</v>
      </c>
      <c r="N48" s="113">
        <v>106.65</v>
      </c>
      <c r="O48" s="113">
        <v>103.88</v>
      </c>
      <c r="P48" s="113">
        <v>102.94</v>
      </c>
      <c r="Q48" s="113">
        <v>106.18</v>
      </c>
      <c r="R48" s="113">
        <v>109.3</v>
      </c>
      <c r="S48" s="113">
        <v>120.59</v>
      </c>
      <c r="T48" s="113">
        <v>120.59</v>
      </c>
      <c r="U48" s="113">
        <v>130.51</v>
      </c>
      <c r="V48" s="113">
        <v>136.68</v>
      </c>
      <c r="W48" s="113">
        <v>142.56</v>
      </c>
      <c r="X48" s="113">
        <v>147.9</v>
      </c>
      <c r="Y48" s="113">
        <v>147.16999999999999</v>
      </c>
      <c r="Z48" s="113">
        <v>157.47</v>
      </c>
      <c r="AA48" s="113">
        <v>162.65</v>
      </c>
      <c r="AB48" s="113">
        <v>165.16</v>
      </c>
      <c r="AC48" s="113">
        <v>177.31</v>
      </c>
      <c r="AD48" s="113">
        <v>188.56</v>
      </c>
      <c r="AE48" s="113">
        <v>190.21</v>
      </c>
      <c r="AF48" s="113">
        <v>185.12</v>
      </c>
      <c r="AG48" s="113">
        <v>199.92</v>
      </c>
      <c r="AH48" s="113">
        <v>206.98</v>
      </c>
      <c r="AI48" s="113">
        <v>217.91</v>
      </c>
      <c r="AJ48" s="113">
        <v>224.17</v>
      </c>
      <c r="AK48" s="113">
        <v>224.17</v>
      </c>
      <c r="AL48" s="113">
        <v>225.11</v>
      </c>
      <c r="AM48" s="113">
        <v>223.11</v>
      </c>
      <c r="AN48" s="113">
        <v>225.18</v>
      </c>
      <c r="AO48" s="113">
        <v>229.53</v>
      </c>
      <c r="AP48" s="113">
        <v>227.69</v>
      </c>
      <c r="AQ48" s="113">
        <v>229.09</v>
      </c>
      <c r="AR48" s="113">
        <v>231.6</v>
      </c>
      <c r="AS48" s="113">
        <v>249.43</v>
      </c>
      <c r="AT48" s="113">
        <v>282.02999999999997</v>
      </c>
      <c r="AU48" s="113">
        <v>284.05</v>
      </c>
      <c r="AV48" s="113">
        <v>284.07</v>
      </c>
      <c r="AW48" s="114">
        <v>287.05</v>
      </c>
      <c r="AX48" s="114">
        <v>291.5</v>
      </c>
      <c r="AY48" s="114">
        <v>292.60000000000002</v>
      </c>
      <c r="AZ48" s="114">
        <v>292.60000000000002</v>
      </c>
      <c r="BA48" s="114">
        <v>292.60000000000002</v>
      </c>
      <c r="BB48" s="114">
        <v>292.58</v>
      </c>
      <c r="BC48" s="114">
        <v>293.68</v>
      </c>
      <c r="BD48" s="115">
        <v>293.68</v>
      </c>
      <c r="BE48" s="114">
        <v>298.39999999999998</v>
      </c>
      <c r="BF48" s="115">
        <v>323.14999999999998</v>
      </c>
      <c r="BG48" s="115">
        <v>324.56</v>
      </c>
      <c r="BH48" s="115">
        <v>323.04000000000002</v>
      </c>
      <c r="BI48" s="111">
        <v>327.35000000000002</v>
      </c>
      <c r="BJ48" s="111">
        <v>328.88</v>
      </c>
      <c r="BK48" s="111">
        <v>330.03</v>
      </c>
      <c r="BL48" s="111">
        <v>330.03</v>
      </c>
      <c r="BM48" s="111">
        <v>331.86</v>
      </c>
      <c r="BN48" s="111">
        <v>334.12</v>
      </c>
      <c r="BO48" s="111">
        <v>334.12</v>
      </c>
      <c r="BP48" s="111">
        <v>334.12</v>
      </c>
      <c r="BQ48" s="111">
        <v>335.06</v>
      </c>
      <c r="BR48" s="111">
        <v>336.16</v>
      </c>
      <c r="BS48" s="111">
        <v>337.08</v>
      </c>
      <c r="BT48" s="111">
        <v>337.1</v>
      </c>
      <c r="BU48" s="111">
        <v>348.07</v>
      </c>
      <c r="BV48" s="111">
        <v>356.23</v>
      </c>
      <c r="BW48" s="111">
        <v>358.05</v>
      </c>
      <c r="BX48" s="111">
        <v>358.05</v>
      </c>
      <c r="BY48" s="111">
        <v>360.03</v>
      </c>
      <c r="BZ48" s="111">
        <v>365.37</v>
      </c>
      <c r="CA48" s="111">
        <v>362.57</v>
      </c>
      <c r="CB48" s="111">
        <v>375.39</v>
      </c>
      <c r="CC48" s="111">
        <v>402.53</v>
      </c>
      <c r="CD48" s="111">
        <v>404.52</v>
      </c>
      <c r="CE48" s="111">
        <v>408.77</v>
      </c>
      <c r="CF48" s="111">
        <v>421.85</v>
      </c>
      <c r="CG48" s="111">
        <v>423.08</v>
      </c>
      <c r="CH48" s="111">
        <v>426.42</v>
      </c>
      <c r="CI48" s="111">
        <v>428.98</v>
      </c>
      <c r="CJ48" s="111">
        <v>428.98</v>
      </c>
      <c r="CK48" s="111">
        <v>434.9</v>
      </c>
      <c r="CL48" s="111">
        <v>452.11</v>
      </c>
      <c r="CM48" s="111">
        <v>449.55</v>
      </c>
      <c r="CN48" s="111">
        <v>455.46</v>
      </c>
      <c r="CO48" s="111">
        <v>450.32</v>
      </c>
      <c r="CP48" s="111">
        <v>455.45</v>
      </c>
      <c r="CQ48" s="111">
        <v>455.45</v>
      </c>
      <c r="CR48" s="111">
        <v>455.46</v>
      </c>
      <c r="CS48" s="111">
        <v>473.28</v>
      </c>
      <c r="CT48" s="111">
        <v>477.85</v>
      </c>
      <c r="CU48" s="111">
        <v>477.85</v>
      </c>
      <c r="CV48" s="111">
        <v>477.86</v>
      </c>
      <c r="CW48" s="111">
        <v>479.15</v>
      </c>
      <c r="CX48" s="111">
        <v>481.71</v>
      </c>
      <c r="CY48" s="111">
        <v>485.05</v>
      </c>
      <c r="CZ48" s="111">
        <v>487.62</v>
      </c>
      <c r="DA48" s="111">
        <v>490.95</v>
      </c>
      <c r="DB48" s="111">
        <v>494.62</v>
      </c>
      <c r="DC48" s="111">
        <v>500.53</v>
      </c>
      <c r="DD48" s="111">
        <v>503.87</v>
      </c>
      <c r="DE48" s="111">
        <v>506.43</v>
      </c>
      <c r="DF48" s="111">
        <v>511.61</v>
      </c>
      <c r="DG48" s="111">
        <v>511.61</v>
      </c>
      <c r="DH48" s="111">
        <v>517.52</v>
      </c>
      <c r="DI48" s="111">
        <v>523.4</v>
      </c>
      <c r="DJ48" s="111">
        <v>531.24</v>
      </c>
      <c r="DK48" s="111">
        <v>526.44000000000005</v>
      </c>
      <c r="DL48" s="111">
        <v>529.78</v>
      </c>
      <c r="DM48" s="111">
        <v>538.08000000000004</v>
      </c>
      <c r="DN48" s="111">
        <v>543.03</v>
      </c>
      <c r="DO48" s="111">
        <v>554.79</v>
      </c>
      <c r="DP48" s="111">
        <v>554.77</v>
      </c>
      <c r="DQ48" s="111">
        <v>564.36</v>
      </c>
      <c r="DR48" s="111">
        <v>570.04999999999995</v>
      </c>
      <c r="DS48" s="111">
        <v>572.54999999999995</v>
      </c>
      <c r="DT48" s="111">
        <v>580.92999999999995</v>
      </c>
      <c r="DU48" s="111">
        <v>596.22</v>
      </c>
      <c r="DV48" s="111">
        <v>618.82000000000005</v>
      </c>
      <c r="DW48" s="111">
        <v>622.23</v>
      </c>
      <c r="DX48" s="111">
        <v>628.28</v>
      </c>
      <c r="DY48" s="111">
        <v>636.62</v>
      </c>
      <c r="DZ48" s="111">
        <v>642.88</v>
      </c>
      <c r="EA48" s="111">
        <v>646.86</v>
      </c>
      <c r="EB48" s="111">
        <v>654.12</v>
      </c>
      <c r="EC48" s="111">
        <v>655.77</v>
      </c>
      <c r="ED48" s="111">
        <v>680.17</v>
      </c>
      <c r="EE48" s="111">
        <v>684.27</v>
      </c>
      <c r="EF48" s="111">
        <v>686.71</v>
      </c>
      <c r="EG48" s="111">
        <v>695.35</v>
      </c>
      <c r="EH48" s="111">
        <v>745.22</v>
      </c>
      <c r="EI48" s="111">
        <v>750.07</v>
      </c>
      <c r="EJ48" s="111">
        <v>761.14</v>
      </c>
      <c r="EK48" s="111">
        <v>774.69</v>
      </c>
      <c r="EL48" s="111">
        <v>781.79</v>
      </c>
      <c r="EM48" s="111">
        <v>824.67</v>
      </c>
      <c r="EN48" s="111">
        <v>834.57</v>
      </c>
      <c r="EO48" s="111">
        <v>834.57</v>
      </c>
      <c r="EP48" s="111">
        <v>844.61</v>
      </c>
      <c r="EQ48" s="111">
        <v>849.67</v>
      </c>
      <c r="ER48" s="111">
        <v>856.05</v>
      </c>
      <c r="ES48" s="111">
        <v>865.71</v>
      </c>
      <c r="ET48" s="111">
        <v>876.2</v>
      </c>
      <c r="EU48" s="111">
        <v>913.87</v>
      </c>
      <c r="EV48" s="111">
        <v>923.19</v>
      </c>
      <c r="EW48" s="111">
        <v>918.96</v>
      </c>
      <c r="EX48" s="111">
        <v>918.96</v>
      </c>
      <c r="EY48" s="111">
        <v>909.78</v>
      </c>
      <c r="EZ48" s="111">
        <v>917.26</v>
      </c>
      <c r="FA48" s="111">
        <v>963.58</v>
      </c>
      <c r="FB48" s="111">
        <v>1012.37</v>
      </c>
      <c r="FC48" s="111">
        <v>1005.73</v>
      </c>
      <c r="FD48" s="111">
        <v>1030.01</v>
      </c>
      <c r="FE48" s="111">
        <v>1054.9000000000001</v>
      </c>
      <c r="FF48" s="111">
        <v>1112.53</v>
      </c>
      <c r="FG48" s="111">
        <v>1134.54</v>
      </c>
      <c r="FH48" s="111">
        <v>1161.1300000000001</v>
      </c>
      <c r="FI48" s="111">
        <v>1178.1500000000001</v>
      </c>
      <c r="FJ48" s="111">
        <v>1212.27</v>
      </c>
      <c r="FK48" s="111">
        <v>1227.05</v>
      </c>
      <c r="FL48" s="111">
        <v>1251.24</v>
      </c>
      <c r="FM48" s="111">
        <v>1265.18</v>
      </c>
      <c r="FN48" s="111">
        <v>1283.19</v>
      </c>
      <c r="FO48" s="111">
        <v>1315.28</v>
      </c>
      <c r="FP48" s="111">
        <v>1330.76</v>
      </c>
      <c r="FQ48" s="111">
        <v>1373.12</v>
      </c>
      <c r="FR48" s="111">
        <v>1389.63</v>
      </c>
      <c r="FS48" s="111">
        <v>1462.57</v>
      </c>
      <c r="FT48" s="111">
        <v>1505.13</v>
      </c>
      <c r="FU48" s="111">
        <v>1516.38</v>
      </c>
      <c r="FV48" s="111">
        <v>1546.37</v>
      </c>
      <c r="FW48" s="116">
        <v>1462.3986552403837</v>
      </c>
      <c r="FX48" s="116">
        <v>1481.8944960774859</v>
      </c>
      <c r="FY48" s="116">
        <v>100</v>
      </c>
      <c r="FZ48" s="116">
        <v>101.85165405273437</v>
      </c>
      <c r="GA48" s="116">
        <v>110.31372559473311</v>
      </c>
      <c r="GB48" s="116">
        <v>112.26693130361051</v>
      </c>
      <c r="GC48" s="116">
        <v>117.10072432172515</v>
      </c>
      <c r="GD48" s="116">
        <v>117.72751956865645</v>
      </c>
      <c r="GE48" s="116">
        <v>118.94340176423285</v>
      </c>
      <c r="GF48" s="117">
        <v>122.31894893458582</v>
      </c>
      <c r="GG48" s="118">
        <v>125.72725618209566</v>
      </c>
      <c r="GH48" s="117">
        <v>127.92787824518986</v>
      </c>
      <c r="GI48" s="117">
        <v>128.54212545759503</v>
      </c>
      <c r="GJ48" s="116">
        <v>128.54212545759503</v>
      </c>
      <c r="GK48" s="116">
        <v>128.54212545759503</v>
      </c>
      <c r="GL48" s="116">
        <v>128.54212545759503</v>
      </c>
      <c r="GM48" s="117">
        <v>129.76189997449646</v>
      </c>
      <c r="GN48" s="117">
        <v>129.76189997449646</v>
      </c>
      <c r="GO48" s="119">
        <v>129.76189997449646</v>
      </c>
      <c r="GP48" s="120">
        <v>132.82669164866303</v>
      </c>
      <c r="GQ48" s="120">
        <v>132.82669164866303</v>
      </c>
      <c r="GR48" s="120">
        <v>134.67786511160767</v>
      </c>
      <c r="GS48" s="120">
        <v>140.31854492077053</v>
      </c>
      <c r="GT48" s="118">
        <v>143.87633574773233</v>
      </c>
      <c r="GU48" s="118">
        <v>143.87633574773233</v>
      </c>
      <c r="GV48" s="118">
        <v>145.29379569955455</v>
      </c>
      <c r="GW48" s="118">
        <v>145.29379569955455</v>
      </c>
      <c r="GX48" s="118">
        <v>149.57736572567089</v>
      </c>
      <c r="GY48" s="118">
        <v>152.91734598296418</v>
      </c>
      <c r="GZ48" s="118">
        <v>153.32349184989471</v>
      </c>
      <c r="HA48" s="118">
        <v>149.96889709470264</v>
      </c>
      <c r="HB48" s="118">
        <v>149.96889709470264</v>
      </c>
      <c r="HC48" s="118">
        <v>157.110281660015</v>
      </c>
      <c r="HD48" s="118">
        <v>166.74439366998612</v>
      </c>
      <c r="HE48" s="118">
        <v>166.74439366998612</v>
      </c>
      <c r="HF48" s="118">
        <v>190.22994856943066</v>
      </c>
      <c r="HG48" s="118">
        <v>193.80677115570001</v>
      </c>
      <c r="HH48" s="121">
        <v>199.32158020729619</v>
      </c>
      <c r="HI48" s="118">
        <v>193.80677115570001</v>
      </c>
      <c r="HJ48" s="118">
        <v>216.08876090158518</v>
      </c>
      <c r="HK48" s="118">
        <v>217.53441432558691</v>
      </c>
      <c r="HL48" s="118">
        <v>244.77957177912188</v>
      </c>
      <c r="HM48" s="118">
        <v>253.87472499164843</v>
      </c>
      <c r="HN48" s="118">
        <v>258.96789077080189</v>
      </c>
      <c r="HO48" s="118">
        <v>281.80480221833938</v>
      </c>
      <c r="HP48" s="118">
        <v>304.19988583833987</v>
      </c>
      <c r="HQ48" s="118">
        <v>319.40988013025685</v>
      </c>
      <c r="HR48" s="118">
        <v>319.40988013025685</v>
      </c>
      <c r="HS48" s="118">
        <v>355.44747643389667</v>
      </c>
      <c r="HT48" s="122">
        <v>365.32101744594934</v>
      </c>
      <c r="HU48" s="123">
        <v>391.78788338530489</v>
      </c>
      <c r="HV48" s="118">
        <v>391.78788338530489</v>
      </c>
      <c r="HW48" s="118">
        <v>393.3303553671368</v>
      </c>
      <c r="HX48" s="118">
        <v>393.3303553671368</v>
      </c>
      <c r="HY48" s="118">
        <v>415.66792663047482</v>
      </c>
      <c r="HZ48" s="118">
        <v>443.48822093251442</v>
      </c>
      <c r="IA48" s="118">
        <v>450.77372038033047</v>
      </c>
      <c r="IB48" s="118">
        <v>484.73179018484797</v>
      </c>
      <c r="IC48" s="118">
        <v>484.73179018484797</v>
      </c>
      <c r="ID48" s="118">
        <v>508.74941558785218</v>
      </c>
      <c r="IE48" s="118">
        <v>622.62528504173304</v>
      </c>
      <c r="IF48" s="118">
        <v>696.53259998109854</v>
      </c>
      <c r="IG48" s="123">
        <v>696.51831301209188</v>
      </c>
      <c r="IH48" s="118">
        <v>735.87976234079463</v>
      </c>
      <c r="II48" s="118">
        <v>846.49159133491105</v>
      </c>
      <c r="IJ48" s="123">
        <v>822.86516232396104</v>
      </c>
      <c r="IK48" s="118">
        <v>879.30544444096722</v>
      </c>
      <c r="IL48" s="118">
        <v>879.30544444096722</v>
      </c>
      <c r="IM48" s="118">
        <v>879.30544444096722</v>
      </c>
      <c r="IN48" s="118">
        <v>855.75262003629837</v>
      </c>
      <c r="IO48" s="118">
        <v>854.68292926125309</v>
      </c>
      <c r="IP48" s="118">
        <v>900.0945619563463</v>
      </c>
      <c r="IQ48" s="118">
        <v>905.23860237792678</v>
      </c>
      <c r="IR48" s="118">
        <v>929.20153579184716</v>
      </c>
      <c r="IS48" s="124">
        <v>929.20153579184716</v>
      </c>
      <c r="IT48" s="118">
        <v>1018.35539579737</v>
      </c>
      <c r="IU48" s="118">
        <v>1055.3221830699101</v>
      </c>
      <c r="IV48" s="118">
        <v>1131.1176041196616</v>
      </c>
      <c r="IW48" s="118">
        <v>1167.8389398207578</v>
      </c>
      <c r="IX48" s="118">
        <v>1264.2645603924448</v>
      </c>
      <c r="IY48" s="118">
        <v>1410.3177041635881</v>
      </c>
      <c r="IZ48" s="118">
        <v>1575.3953453320948</v>
      </c>
      <c r="JA48" s="118">
        <v>1604.9327761146408</v>
      </c>
      <c r="JB48" s="118">
        <v>1700.1732480694934</v>
      </c>
      <c r="JC48" s="118">
        <v>1791.0446934362101</v>
      </c>
      <c r="JD48" s="118">
        <v>1860.4005114050794</v>
      </c>
      <c r="JE48" s="125">
        <v>1929.3410258708595</v>
      </c>
      <c r="JF48" s="103">
        <f t="shared" si="5"/>
        <v>1.0370568133276379</v>
      </c>
    </row>
    <row r="49" spans="1:268" ht="36.75" customHeight="1" x14ac:dyDescent="0.2">
      <c r="B49" s="106">
        <v>24</v>
      </c>
      <c r="C49" s="107"/>
      <c r="D49" s="108"/>
      <c r="E49" s="109" t="s">
        <v>164</v>
      </c>
      <c r="F49" s="107" t="s">
        <v>116</v>
      </c>
      <c r="G49" s="108" t="s">
        <v>153</v>
      </c>
      <c r="H49" s="108" t="s">
        <v>165</v>
      </c>
      <c r="I49" s="107" t="s">
        <v>137</v>
      </c>
      <c r="J49" s="110" t="s">
        <v>166</v>
      </c>
      <c r="K49" s="108" t="s">
        <v>167</v>
      </c>
      <c r="L49" s="143">
        <v>95.8</v>
      </c>
      <c r="M49" s="143">
        <v>117.6</v>
      </c>
      <c r="N49" s="143">
        <v>143.9</v>
      </c>
      <c r="O49" s="143">
        <v>162.4</v>
      </c>
      <c r="P49" s="143">
        <v>179.1</v>
      </c>
      <c r="Q49" s="143">
        <v>186.1</v>
      </c>
      <c r="R49" s="143">
        <v>195.6</v>
      </c>
      <c r="S49" s="143">
        <v>197.2</v>
      </c>
      <c r="T49" s="143">
        <v>202.3</v>
      </c>
      <c r="U49" s="143">
        <v>210.7</v>
      </c>
      <c r="V49" s="143">
        <v>212.9</v>
      </c>
      <c r="W49" s="143">
        <v>214.1</v>
      </c>
      <c r="X49" s="143">
        <v>213.1</v>
      </c>
      <c r="Y49" s="143">
        <v>202.9</v>
      </c>
      <c r="Z49" s="143">
        <v>202.9</v>
      </c>
      <c r="AA49" s="143">
        <v>204.4</v>
      </c>
      <c r="AB49" s="143">
        <v>206.1</v>
      </c>
      <c r="AC49" s="143">
        <v>205.3</v>
      </c>
      <c r="AD49" s="143">
        <v>205</v>
      </c>
      <c r="AE49" s="143">
        <v>205.5</v>
      </c>
      <c r="AF49" s="143">
        <v>200.1</v>
      </c>
      <c r="AG49" s="143">
        <v>205.4</v>
      </c>
      <c r="AH49" s="143">
        <v>204.9</v>
      </c>
      <c r="AI49" s="143">
        <v>205.5</v>
      </c>
      <c r="AJ49" s="143">
        <v>206.2</v>
      </c>
      <c r="AK49" s="143">
        <v>205.3</v>
      </c>
      <c r="AL49" s="143">
        <v>214.5</v>
      </c>
      <c r="AM49" s="143">
        <v>218</v>
      </c>
      <c r="AN49" s="143">
        <v>219.2</v>
      </c>
      <c r="AO49" s="143">
        <v>221.5</v>
      </c>
      <c r="AP49" s="143">
        <v>221.5</v>
      </c>
      <c r="AQ49" s="143">
        <v>212.4</v>
      </c>
      <c r="AR49" s="143">
        <v>209.7</v>
      </c>
      <c r="AS49" s="143">
        <v>218.3</v>
      </c>
      <c r="AT49" s="143">
        <v>219.7</v>
      </c>
      <c r="AU49" s="143">
        <v>219.7</v>
      </c>
      <c r="AV49" s="143">
        <v>219.4</v>
      </c>
      <c r="AW49" s="144">
        <v>217.6</v>
      </c>
      <c r="AX49" s="144">
        <v>219.5</v>
      </c>
      <c r="AY49" s="144">
        <v>221.7</v>
      </c>
      <c r="AZ49" s="144">
        <v>220.4</v>
      </c>
      <c r="BA49" s="144">
        <v>221.9</v>
      </c>
      <c r="BB49" s="144">
        <v>221.9</v>
      </c>
      <c r="BC49" s="144">
        <v>222.6</v>
      </c>
      <c r="BD49" s="145">
        <v>226.8</v>
      </c>
      <c r="BE49" s="144">
        <v>226.7</v>
      </c>
      <c r="BF49" s="145">
        <v>226.7</v>
      </c>
      <c r="BG49" s="145">
        <v>235.7</v>
      </c>
      <c r="BH49" s="145">
        <v>238.9</v>
      </c>
      <c r="BI49" s="146">
        <v>240</v>
      </c>
      <c r="BJ49" s="146">
        <v>241.9</v>
      </c>
      <c r="BK49" s="146">
        <v>241.9</v>
      </c>
      <c r="BL49" s="146">
        <v>251.3</v>
      </c>
      <c r="BM49" s="146">
        <v>263.10000000000002</v>
      </c>
      <c r="BN49" s="146">
        <v>263.10000000000002</v>
      </c>
      <c r="BO49" s="146">
        <v>265.10000000000002</v>
      </c>
      <c r="BP49" s="146">
        <v>269.89999999999998</v>
      </c>
      <c r="BQ49" s="146">
        <v>271.7</v>
      </c>
      <c r="BR49" s="146">
        <v>275.7</v>
      </c>
      <c r="BS49" s="146">
        <v>276.60000000000002</v>
      </c>
      <c r="BT49" s="146">
        <v>275.8</v>
      </c>
      <c r="BU49" s="146">
        <v>275</v>
      </c>
      <c r="BV49" s="146">
        <v>273.8</v>
      </c>
      <c r="BW49" s="146">
        <v>274</v>
      </c>
      <c r="BX49" s="146">
        <v>275</v>
      </c>
      <c r="BY49" s="146">
        <v>281</v>
      </c>
      <c r="BZ49" s="146">
        <v>282.5</v>
      </c>
      <c r="CA49" s="146">
        <v>288.10000000000002</v>
      </c>
      <c r="CB49" s="146">
        <v>288</v>
      </c>
      <c r="CC49" s="146">
        <v>291.8</v>
      </c>
      <c r="CD49" s="146">
        <v>296.3</v>
      </c>
      <c r="CE49" s="146">
        <v>303.2</v>
      </c>
      <c r="CF49" s="146">
        <v>306.60000000000002</v>
      </c>
      <c r="CG49" s="146">
        <v>321</v>
      </c>
      <c r="CH49" s="146">
        <v>323</v>
      </c>
      <c r="CI49" s="146">
        <v>327.3</v>
      </c>
      <c r="CJ49" s="146">
        <v>330.3</v>
      </c>
      <c r="CK49" s="146">
        <v>344.8</v>
      </c>
      <c r="CL49" s="146">
        <v>347</v>
      </c>
      <c r="CM49" s="146">
        <v>351.7</v>
      </c>
      <c r="CN49" s="146">
        <v>364.2</v>
      </c>
      <c r="CO49" s="146">
        <v>364.2</v>
      </c>
      <c r="CP49" s="146">
        <v>364.2</v>
      </c>
      <c r="CQ49" s="146">
        <v>376.7</v>
      </c>
      <c r="CR49" s="146">
        <v>376.2</v>
      </c>
      <c r="CS49" s="146">
        <v>376</v>
      </c>
      <c r="CT49" s="146">
        <v>378.3</v>
      </c>
      <c r="CU49" s="146">
        <v>373.1</v>
      </c>
      <c r="CV49" s="146">
        <v>349.8</v>
      </c>
      <c r="CW49" s="146">
        <v>365.9</v>
      </c>
      <c r="CX49" s="146">
        <v>369.4</v>
      </c>
      <c r="CY49" s="146">
        <v>368.6</v>
      </c>
      <c r="CZ49" s="146">
        <v>378.6</v>
      </c>
      <c r="DA49" s="146">
        <v>379.7</v>
      </c>
      <c r="DB49" s="146">
        <v>379.2</v>
      </c>
      <c r="DC49" s="146">
        <v>400.1</v>
      </c>
      <c r="DD49" s="146">
        <v>402.9</v>
      </c>
      <c r="DE49" s="146">
        <v>393</v>
      </c>
      <c r="DF49" s="146">
        <v>414.6</v>
      </c>
      <c r="DG49" s="146">
        <v>416.3</v>
      </c>
      <c r="DH49" s="146">
        <v>424.7</v>
      </c>
      <c r="DI49" s="146">
        <v>416.3</v>
      </c>
      <c r="DJ49" s="146">
        <v>427.7</v>
      </c>
      <c r="DK49" s="146">
        <v>427.7</v>
      </c>
      <c r="DL49" s="146">
        <v>439.7</v>
      </c>
      <c r="DM49" s="146">
        <v>449.8</v>
      </c>
      <c r="DN49" s="146">
        <v>450.9</v>
      </c>
      <c r="DO49" s="146">
        <v>457.1</v>
      </c>
      <c r="DP49" s="146">
        <v>458.9</v>
      </c>
      <c r="DQ49" s="146">
        <v>508.2</v>
      </c>
      <c r="DR49" s="146">
        <v>523.9</v>
      </c>
      <c r="DS49" s="146">
        <v>527.5</v>
      </c>
      <c r="DT49" s="146">
        <v>529.79999999999995</v>
      </c>
      <c r="DU49" s="146">
        <v>541.79999999999995</v>
      </c>
      <c r="DV49" s="146">
        <v>550.1</v>
      </c>
      <c r="DW49" s="146">
        <v>581.4</v>
      </c>
      <c r="DX49" s="146">
        <v>585.5</v>
      </c>
      <c r="DY49" s="146">
        <v>599.79999999999995</v>
      </c>
      <c r="DZ49" s="146">
        <v>564.9</v>
      </c>
      <c r="EA49" s="146">
        <v>565.1</v>
      </c>
      <c r="EB49" s="146">
        <v>567.29999999999995</v>
      </c>
      <c r="EC49" s="146">
        <v>567.29999999999995</v>
      </c>
      <c r="ED49" s="146">
        <v>578.4</v>
      </c>
      <c r="EE49" s="146">
        <v>591.9</v>
      </c>
      <c r="EF49" s="146">
        <v>610.79999999999995</v>
      </c>
      <c r="EG49" s="146">
        <v>615.6</v>
      </c>
      <c r="EH49" s="146">
        <v>628.4</v>
      </c>
      <c r="EI49" s="146">
        <v>631.9</v>
      </c>
      <c r="EJ49" s="146">
        <v>638.29999999999995</v>
      </c>
      <c r="EK49" s="146">
        <v>641.6</v>
      </c>
      <c r="EL49" s="146">
        <v>646.4</v>
      </c>
      <c r="EM49" s="146">
        <v>649.6</v>
      </c>
      <c r="EN49" s="146">
        <v>649.79999999999995</v>
      </c>
      <c r="EO49" s="146">
        <v>669.4</v>
      </c>
      <c r="EP49" s="146">
        <v>674</v>
      </c>
      <c r="EQ49" s="146">
        <v>678.5</v>
      </c>
      <c r="ER49" s="146">
        <v>692.7</v>
      </c>
      <c r="ES49" s="146">
        <v>700</v>
      </c>
      <c r="ET49" s="146">
        <v>709.3</v>
      </c>
      <c r="EU49" s="146">
        <v>718.1</v>
      </c>
      <c r="EV49" s="146">
        <v>728.5</v>
      </c>
      <c r="EW49" s="146">
        <v>728.7</v>
      </c>
      <c r="EX49" s="146">
        <v>734.7</v>
      </c>
      <c r="EY49" s="146">
        <v>750.5</v>
      </c>
      <c r="EZ49" s="146">
        <v>836.6</v>
      </c>
      <c r="FA49" s="146">
        <v>994.7</v>
      </c>
      <c r="FB49" s="146">
        <v>1088.0999999999999</v>
      </c>
      <c r="FC49" s="146">
        <v>1193.0999999999999</v>
      </c>
      <c r="FD49" s="146">
        <v>1213.5999999999999</v>
      </c>
      <c r="FE49" s="146">
        <v>1374.9</v>
      </c>
      <c r="FF49" s="146">
        <v>1370.5</v>
      </c>
      <c r="FG49" s="146">
        <v>1410</v>
      </c>
      <c r="FH49" s="146">
        <v>1420.3</v>
      </c>
      <c r="FI49" s="146">
        <v>1444</v>
      </c>
      <c r="FJ49" s="146">
        <v>1463.8</v>
      </c>
      <c r="FK49" s="146">
        <v>1496.6</v>
      </c>
      <c r="FL49" s="146">
        <v>1545.2</v>
      </c>
      <c r="FM49" s="146">
        <v>1543.8</v>
      </c>
      <c r="FN49" s="146">
        <v>1543.8</v>
      </c>
      <c r="FO49" s="146">
        <v>1546.1</v>
      </c>
      <c r="FP49" s="146">
        <v>1586</v>
      </c>
      <c r="FQ49" s="146">
        <v>1608.9</v>
      </c>
      <c r="FR49" s="146">
        <v>1617.8</v>
      </c>
      <c r="FS49" s="146">
        <v>1668</v>
      </c>
      <c r="FT49" s="146">
        <v>1675.4</v>
      </c>
      <c r="FU49" s="146">
        <v>1679.2</v>
      </c>
      <c r="FV49" s="146">
        <v>1673.5</v>
      </c>
      <c r="FW49" s="147">
        <v>1673.5</v>
      </c>
      <c r="FX49" s="147">
        <v>1721.8312380043837</v>
      </c>
      <c r="FY49" s="147">
        <v>100</v>
      </c>
      <c r="FZ49" s="147">
        <v>100.1292716598646</v>
      </c>
      <c r="GA49" s="147">
        <v>100.45011788148179</v>
      </c>
      <c r="GB49" s="147">
        <v>104.11020636741998</v>
      </c>
      <c r="GC49" s="147">
        <v>113.39237928469683</v>
      </c>
      <c r="GD49" s="147">
        <v>113.75274805200512</v>
      </c>
      <c r="GE49" s="147">
        <v>118.26051395777128</v>
      </c>
      <c r="GF49" s="147">
        <v>124.14909880361965</v>
      </c>
      <c r="GG49" s="147">
        <v>127.54465952944892</v>
      </c>
      <c r="GH49" s="147">
        <v>128.31245837913013</v>
      </c>
      <c r="GI49" s="147">
        <v>128.31159135883462</v>
      </c>
      <c r="GJ49" s="147">
        <v>128.3851472077597</v>
      </c>
      <c r="GK49" s="147">
        <v>128.3851472077597</v>
      </c>
      <c r="GL49" s="147">
        <v>128.74661382355936</v>
      </c>
      <c r="GM49" s="147">
        <v>128.74661382355936</v>
      </c>
      <c r="GN49" s="147">
        <v>128.74612254422783</v>
      </c>
      <c r="GO49" s="147">
        <v>135.21156912740267</v>
      </c>
      <c r="GP49" s="147">
        <v>134.85010251160296</v>
      </c>
      <c r="GQ49" s="147">
        <v>133.80714644475492</v>
      </c>
      <c r="GR49" s="147">
        <v>134.67636798783587</v>
      </c>
      <c r="GS49" s="147">
        <v>134.67636798783587</v>
      </c>
      <c r="GT49" s="147">
        <v>134.67636798783587</v>
      </c>
      <c r="GU49" s="147">
        <v>134.67636798783587</v>
      </c>
      <c r="GV49" s="147">
        <v>134.67636798783587</v>
      </c>
      <c r="GW49" s="153">
        <v>134.84763235249721</v>
      </c>
      <c r="GX49" s="153">
        <v>134.95357473191913</v>
      </c>
      <c r="GY49" s="153">
        <v>135.04469615670689</v>
      </c>
      <c r="GZ49" s="153">
        <v>141.6458896165276</v>
      </c>
      <c r="HA49" s="153">
        <v>145.08506551688893</v>
      </c>
      <c r="HB49" s="153">
        <v>142.51673709823223</v>
      </c>
      <c r="HC49" s="153">
        <v>151.60083803804883</v>
      </c>
      <c r="HD49" s="153">
        <v>159.40629618825466</v>
      </c>
      <c r="HE49" s="153">
        <v>159.40629618825466</v>
      </c>
      <c r="HF49" s="153">
        <v>159.40629618825466</v>
      </c>
      <c r="HG49" s="153">
        <v>159.40629618825466</v>
      </c>
      <c r="HH49" s="153">
        <v>159.40629618825466</v>
      </c>
      <c r="HI49" s="153">
        <v>166.16199902875547</v>
      </c>
      <c r="HJ49" s="153">
        <v>167.4477320949245</v>
      </c>
      <c r="HK49" s="153">
        <v>180.97182203426522</v>
      </c>
      <c r="HL49" s="153">
        <v>186.37898539414493</v>
      </c>
      <c r="HM49" s="153">
        <v>189.90724831001418</v>
      </c>
      <c r="HN49" s="153">
        <v>183.62812801659422</v>
      </c>
      <c r="HO49" s="153">
        <v>190.42912529821848</v>
      </c>
      <c r="HP49" s="153">
        <v>206.44080062226496</v>
      </c>
      <c r="HQ49" s="153">
        <v>237.3712914819252</v>
      </c>
      <c r="HR49" s="153">
        <v>239.41767532179563</v>
      </c>
      <c r="HS49" s="153">
        <v>259.0736854705562</v>
      </c>
      <c r="HT49" s="153">
        <v>256.37832407913425</v>
      </c>
      <c r="HU49" s="152">
        <v>252.20547960444168</v>
      </c>
      <c r="HV49" s="149">
        <v>253.16658719152039</v>
      </c>
      <c r="HW49" s="149">
        <v>253.16658719152039</v>
      </c>
      <c r="HX49" s="149">
        <v>264.13056806480057</v>
      </c>
      <c r="HY49" s="149">
        <v>307.72009000309561</v>
      </c>
      <c r="HZ49" s="149">
        <v>314.32010971408988</v>
      </c>
      <c r="IA49" s="149">
        <v>321.06168748905418</v>
      </c>
      <c r="IB49" s="149">
        <v>333.84198929053696</v>
      </c>
      <c r="IC49" s="149">
        <v>337.24717758130043</v>
      </c>
      <c r="ID49" s="149">
        <v>347.89619328759346</v>
      </c>
      <c r="IE49" s="149">
        <v>355.16722372730419</v>
      </c>
      <c r="IF49" s="151">
        <v>362.55033535000524</v>
      </c>
      <c r="IG49" s="152">
        <v>379.47621306662012</v>
      </c>
      <c r="IH49" s="149">
        <v>387.81594191737292</v>
      </c>
      <c r="II49" s="149">
        <v>386.7300572800043</v>
      </c>
      <c r="IJ49" s="149">
        <v>392.82865838399346</v>
      </c>
      <c r="IK49" s="149">
        <v>405.77513949279995</v>
      </c>
      <c r="IL49" s="149">
        <v>429.15640683656363</v>
      </c>
      <c r="IM49" s="149">
        <v>438.51201650560074</v>
      </c>
      <c r="IN49" s="149">
        <v>440.66072538647819</v>
      </c>
      <c r="IO49" s="149">
        <v>451.94163995637206</v>
      </c>
      <c r="IP49" s="149">
        <v>458.04285209578308</v>
      </c>
      <c r="IQ49" s="149">
        <v>460.0582406450045</v>
      </c>
      <c r="IR49" s="151">
        <v>471.05363259642013</v>
      </c>
      <c r="IS49" s="152">
        <v>477.28791810857524</v>
      </c>
      <c r="IT49" s="149">
        <v>488.83828572680278</v>
      </c>
      <c r="IU49" s="149">
        <v>501.25477818426356</v>
      </c>
      <c r="IV49" s="149">
        <v>531.22981391968256</v>
      </c>
      <c r="IW49" s="149">
        <v>551.42333066481058</v>
      </c>
      <c r="IX49" s="149">
        <v>578.38793153431982</v>
      </c>
      <c r="IY49" s="149">
        <v>638.22377030346797</v>
      </c>
      <c r="IZ49" s="149">
        <v>654.30700931511535</v>
      </c>
      <c r="JA49" s="149">
        <v>697.29497982711837</v>
      </c>
      <c r="JB49" s="149">
        <v>729.57973739311399</v>
      </c>
      <c r="JC49" s="149">
        <v>761.9730777333682</v>
      </c>
      <c r="JD49" s="153">
        <v>811.12034124717047</v>
      </c>
      <c r="JE49" s="154">
        <v>842.34847438518659</v>
      </c>
      <c r="JF49" s="103">
        <f t="shared" si="5"/>
        <v>1.0385</v>
      </c>
    </row>
    <row r="50" spans="1:268" ht="31.5" x14ac:dyDescent="0.2">
      <c r="B50" s="106">
        <v>25</v>
      </c>
      <c r="C50" s="107"/>
      <c r="D50" s="108" t="s">
        <v>168</v>
      </c>
      <c r="E50" s="109" t="s">
        <v>169</v>
      </c>
      <c r="F50" s="107" t="s">
        <v>116</v>
      </c>
      <c r="G50" s="108" t="s">
        <v>117</v>
      </c>
      <c r="H50" s="160" t="s">
        <v>130</v>
      </c>
      <c r="I50" s="107" t="s">
        <v>119</v>
      </c>
      <c r="J50" s="110" t="s">
        <v>170</v>
      </c>
      <c r="K50" s="108"/>
      <c r="L50" s="113">
        <v>94</v>
      </c>
      <c r="M50" s="113">
        <v>97.2</v>
      </c>
      <c r="N50" s="113">
        <v>101.4</v>
      </c>
      <c r="O50" s="113">
        <v>111.4</v>
      </c>
      <c r="P50" s="113">
        <v>125.2</v>
      </c>
      <c r="Q50" s="113">
        <v>130</v>
      </c>
      <c r="R50" s="113">
        <v>130.6</v>
      </c>
      <c r="S50" s="113">
        <v>129.69999999999999</v>
      </c>
      <c r="T50" s="113">
        <v>132.6</v>
      </c>
      <c r="U50" s="113">
        <v>132.6</v>
      </c>
      <c r="V50" s="113">
        <v>132.9</v>
      </c>
      <c r="W50" s="113">
        <v>132.6</v>
      </c>
      <c r="X50" s="113">
        <v>132.80000000000001</v>
      </c>
      <c r="Y50" s="113">
        <v>134.30000000000001</v>
      </c>
      <c r="Z50" s="113">
        <v>127.8</v>
      </c>
      <c r="AA50" s="113">
        <v>129.69999999999999</v>
      </c>
      <c r="AB50" s="113">
        <v>126.2</v>
      </c>
      <c r="AC50" s="113">
        <v>126.3</v>
      </c>
      <c r="AD50" s="113">
        <v>124.6</v>
      </c>
      <c r="AE50" s="113">
        <v>124.6</v>
      </c>
      <c r="AF50" s="113">
        <v>121.9</v>
      </c>
      <c r="AG50" s="113">
        <v>121.9</v>
      </c>
      <c r="AH50" s="113">
        <v>121.9</v>
      </c>
      <c r="AI50" s="113">
        <v>121.4</v>
      </c>
      <c r="AJ50" s="113">
        <v>121.8</v>
      </c>
      <c r="AK50" s="113">
        <v>123.1</v>
      </c>
      <c r="AL50" s="113">
        <v>126.5</v>
      </c>
      <c r="AM50" s="113">
        <v>130.1</v>
      </c>
      <c r="AN50" s="113">
        <v>134.5</v>
      </c>
      <c r="AO50" s="113">
        <v>138</v>
      </c>
      <c r="AP50" s="113">
        <v>140</v>
      </c>
      <c r="AQ50" s="113">
        <v>140.9</v>
      </c>
      <c r="AR50" s="113">
        <v>140.9</v>
      </c>
      <c r="AS50" s="113">
        <v>142.1</v>
      </c>
      <c r="AT50" s="113">
        <v>144.30000000000001</v>
      </c>
      <c r="AU50" s="113">
        <v>144.80000000000001</v>
      </c>
      <c r="AV50" s="113">
        <v>144.9</v>
      </c>
      <c r="AW50" s="114">
        <v>148.69999999999999</v>
      </c>
      <c r="AX50" s="114">
        <v>151.4</v>
      </c>
      <c r="AY50" s="114">
        <v>154.6</v>
      </c>
      <c r="AZ50" s="114">
        <v>158.80000000000001</v>
      </c>
      <c r="BA50" s="114">
        <v>161.5</v>
      </c>
      <c r="BB50" s="114">
        <v>162.6</v>
      </c>
      <c r="BC50" s="114">
        <v>163.1</v>
      </c>
      <c r="BD50" s="115">
        <v>163.6</v>
      </c>
      <c r="BE50" s="114">
        <v>163.9</v>
      </c>
      <c r="BF50" s="115">
        <v>164.4</v>
      </c>
      <c r="BG50" s="115">
        <v>166</v>
      </c>
      <c r="BH50" s="115">
        <v>166.1</v>
      </c>
      <c r="BI50" s="111">
        <v>166.7</v>
      </c>
      <c r="BJ50" s="111">
        <v>168.1</v>
      </c>
      <c r="BK50" s="111">
        <v>173</v>
      </c>
      <c r="BL50" s="111">
        <v>175.2</v>
      </c>
      <c r="BM50" s="111">
        <v>178.4</v>
      </c>
      <c r="BN50" s="111">
        <v>178.4</v>
      </c>
      <c r="BO50" s="111">
        <v>177.3</v>
      </c>
      <c r="BP50" s="111">
        <v>178.3</v>
      </c>
      <c r="BQ50" s="111">
        <v>181.5</v>
      </c>
      <c r="BR50" s="111">
        <v>181.6</v>
      </c>
      <c r="BS50" s="111">
        <v>181.8</v>
      </c>
      <c r="BT50" s="111">
        <v>182.1</v>
      </c>
      <c r="BU50" s="111">
        <v>184</v>
      </c>
      <c r="BV50" s="111">
        <v>186.2</v>
      </c>
      <c r="BW50" s="111">
        <v>187.1</v>
      </c>
      <c r="BX50" s="111">
        <v>187.1</v>
      </c>
      <c r="BY50" s="111">
        <v>193.2</v>
      </c>
      <c r="BZ50" s="111">
        <v>192.7</v>
      </c>
      <c r="CA50" s="111">
        <v>199.5</v>
      </c>
      <c r="CB50" s="111">
        <v>204.3</v>
      </c>
      <c r="CC50" s="111">
        <v>204.7</v>
      </c>
      <c r="CD50" s="111">
        <v>204.8</v>
      </c>
      <c r="CE50" s="111">
        <v>209.6</v>
      </c>
      <c r="CF50" s="111">
        <v>210.2</v>
      </c>
      <c r="CG50" s="111">
        <v>210.4</v>
      </c>
      <c r="CH50" s="111">
        <v>216</v>
      </c>
      <c r="CI50" s="111">
        <v>220.3</v>
      </c>
      <c r="CJ50" s="111">
        <v>224.2</v>
      </c>
      <c r="CK50" s="111">
        <v>226</v>
      </c>
      <c r="CL50" s="111">
        <v>234.1</v>
      </c>
      <c r="CM50" s="111">
        <v>239</v>
      </c>
      <c r="CN50" s="111">
        <v>241.8</v>
      </c>
      <c r="CO50" s="111">
        <v>241.8</v>
      </c>
      <c r="CP50" s="111">
        <v>245.4</v>
      </c>
      <c r="CQ50" s="111">
        <v>246.3</v>
      </c>
      <c r="CR50" s="111">
        <v>246.3</v>
      </c>
      <c r="CS50" s="111">
        <v>246.3</v>
      </c>
      <c r="CT50" s="111">
        <v>248.9</v>
      </c>
      <c r="CU50" s="111">
        <v>249.9</v>
      </c>
      <c r="CV50" s="111">
        <v>249.9</v>
      </c>
      <c r="CW50" s="111">
        <v>253.4</v>
      </c>
      <c r="CX50" s="111">
        <v>256.10000000000002</v>
      </c>
      <c r="CY50" s="111">
        <v>263.39999999999998</v>
      </c>
      <c r="CZ50" s="111">
        <v>266.39999999999998</v>
      </c>
      <c r="DA50" s="111">
        <v>271.8</v>
      </c>
      <c r="DB50" s="111">
        <v>279.7</v>
      </c>
      <c r="DC50" s="111">
        <v>280.5</v>
      </c>
      <c r="DD50" s="111">
        <v>282</v>
      </c>
      <c r="DE50" s="111">
        <v>285.60000000000002</v>
      </c>
      <c r="DF50" s="111">
        <v>288</v>
      </c>
      <c r="DG50" s="111">
        <v>293.60000000000002</v>
      </c>
      <c r="DH50" s="111">
        <v>298.10000000000002</v>
      </c>
      <c r="DI50" s="111">
        <v>305.3</v>
      </c>
      <c r="DJ50" s="111">
        <v>309.39999999999998</v>
      </c>
      <c r="DK50" s="111">
        <v>314.89999999999998</v>
      </c>
      <c r="DL50" s="111">
        <v>327.2</v>
      </c>
      <c r="DM50" s="111">
        <v>329.8</v>
      </c>
      <c r="DN50" s="111">
        <v>340.4</v>
      </c>
      <c r="DO50" s="111">
        <v>337</v>
      </c>
      <c r="DP50" s="111">
        <v>341.4</v>
      </c>
      <c r="DQ50" s="111">
        <v>342.6</v>
      </c>
      <c r="DR50" s="111">
        <v>339</v>
      </c>
      <c r="DS50" s="111">
        <v>339</v>
      </c>
      <c r="DT50" s="111">
        <v>340.9</v>
      </c>
      <c r="DU50" s="111">
        <v>354.6</v>
      </c>
      <c r="DV50" s="111">
        <v>358</v>
      </c>
      <c r="DW50" s="111">
        <v>360.2</v>
      </c>
      <c r="DX50" s="111">
        <v>362.1</v>
      </c>
      <c r="DY50" s="111">
        <v>376</v>
      </c>
      <c r="DZ50" s="111">
        <v>384.2</v>
      </c>
      <c r="EA50" s="111">
        <v>386.7</v>
      </c>
      <c r="EB50" s="111">
        <v>398.8</v>
      </c>
      <c r="EC50" s="111">
        <v>402</v>
      </c>
      <c r="ED50" s="111">
        <v>404.5</v>
      </c>
      <c r="EE50" s="111">
        <v>408.2</v>
      </c>
      <c r="EF50" s="111">
        <v>410.6</v>
      </c>
      <c r="EG50" s="111">
        <v>416.3</v>
      </c>
      <c r="EH50" s="111">
        <v>430.2</v>
      </c>
      <c r="EI50" s="111">
        <v>434.4</v>
      </c>
      <c r="EJ50" s="111">
        <v>438.1</v>
      </c>
      <c r="EK50" s="111">
        <v>440</v>
      </c>
      <c r="EL50" s="111">
        <v>458.8</v>
      </c>
      <c r="EM50" s="111">
        <v>466</v>
      </c>
      <c r="EN50" s="111">
        <v>467.1</v>
      </c>
      <c r="EO50" s="111">
        <v>472.8</v>
      </c>
      <c r="EP50" s="111">
        <v>474.1</v>
      </c>
      <c r="EQ50" s="111">
        <v>474.1</v>
      </c>
      <c r="ER50" s="111">
        <v>474.1</v>
      </c>
      <c r="ES50" s="111">
        <v>478.2</v>
      </c>
      <c r="ET50" s="111">
        <v>478.2</v>
      </c>
      <c r="EU50" s="111">
        <v>487</v>
      </c>
      <c r="EV50" s="111">
        <v>497</v>
      </c>
      <c r="EW50" s="111">
        <v>505.3</v>
      </c>
      <c r="EX50" s="111">
        <v>507.2</v>
      </c>
      <c r="EY50" s="111">
        <v>511.1</v>
      </c>
      <c r="EZ50" s="111">
        <v>525.20000000000005</v>
      </c>
      <c r="FA50" s="111">
        <v>561.9</v>
      </c>
      <c r="FB50" s="111">
        <v>584</v>
      </c>
      <c r="FC50" s="111">
        <v>596.6</v>
      </c>
      <c r="FD50" s="111">
        <v>615.5</v>
      </c>
      <c r="FE50" s="111">
        <v>617.9</v>
      </c>
      <c r="FF50" s="111">
        <v>632.20000000000005</v>
      </c>
      <c r="FG50" s="111">
        <v>636.6</v>
      </c>
      <c r="FH50" s="111">
        <v>650.9</v>
      </c>
      <c r="FI50" s="111">
        <v>665.5</v>
      </c>
      <c r="FJ50" s="111">
        <v>662.9</v>
      </c>
      <c r="FK50" s="111">
        <v>669.7</v>
      </c>
      <c r="FL50" s="111">
        <v>674.3</v>
      </c>
      <c r="FM50" s="111">
        <v>669.7</v>
      </c>
      <c r="FN50" s="111">
        <v>676.1</v>
      </c>
      <c r="FO50" s="111">
        <v>693.5</v>
      </c>
      <c r="FP50" s="111">
        <v>693.5</v>
      </c>
      <c r="FQ50" s="111">
        <v>717.3</v>
      </c>
      <c r="FR50" s="111">
        <v>725.8</v>
      </c>
      <c r="FS50" s="111">
        <v>724</v>
      </c>
      <c r="FT50" s="111">
        <v>740.1</v>
      </c>
      <c r="FU50" s="111">
        <v>753</v>
      </c>
      <c r="FV50" s="111">
        <v>753.3</v>
      </c>
      <c r="FW50" s="116">
        <v>918.27978276125623</v>
      </c>
      <c r="FX50" s="116">
        <v>938.88200046350187</v>
      </c>
      <c r="FY50" s="116">
        <v>100</v>
      </c>
      <c r="FZ50" s="116">
        <v>102.72119045257568</v>
      </c>
      <c r="GA50" s="116">
        <v>105.82792613355423</v>
      </c>
      <c r="GB50" s="116">
        <v>105.82792613355423</v>
      </c>
      <c r="GC50" s="116">
        <v>108.23285166575688</v>
      </c>
      <c r="GD50" s="116">
        <v>108.23285166575688</v>
      </c>
      <c r="GE50" s="116">
        <v>103.2717647018649</v>
      </c>
      <c r="GF50" s="117">
        <v>104.67564430713161</v>
      </c>
      <c r="GG50" s="118">
        <v>112.82116011105802</v>
      </c>
      <c r="GH50" s="117">
        <v>114.17507729804065</v>
      </c>
      <c r="GI50" s="117">
        <v>114.17507729804065</v>
      </c>
      <c r="GJ50" s="116">
        <v>115.50747247515908</v>
      </c>
      <c r="GK50" s="116">
        <v>116.04314981300836</v>
      </c>
      <c r="GL50" s="116">
        <v>115.72549295633365</v>
      </c>
      <c r="GM50" s="117">
        <v>115.72549295633365</v>
      </c>
      <c r="GN50" s="117">
        <v>115.25594748725679</v>
      </c>
      <c r="GO50" s="119">
        <v>119.87372401929102</v>
      </c>
      <c r="GP50" s="120">
        <v>119.82100083747477</v>
      </c>
      <c r="GQ50" s="120">
        <v>122.45191532570138</v>
      </c>
      <c r="GR50" s="120">
        <v>123.43836421948268</v>
      </c>
      <c r="GS50" s="120">
        <v>125.7536075575823</v>
      </c>
      <c r="GT50" s="118">
        <v>132.47252798472417</v>
      </c>
      <c r="GU50" s="118">
        <v>133.85760885684076</v>
      </c>
      <c r="GV50" s="118">
        <v>133.85760885684076</v>
      </c>
      <c r="GW50" s="118">
        <v>133.85760885684076</v>
      </c>
      <c r="GX50" s="118">
        <v>138.19640014123627</v>
      </c>
      <c r="GY50" s="118">
        <v>140.21408938208475</v>
      </c>
      <c r="GZ50" s="118">
        <v>140.381438179751</v>
      </c>
      <c r="HA50" s="118">
        <v>145.95359831517197</v>
      </c>
      <c r="HB50" s="118">
        <v>150.90339467279034</v>
      </c>
      <c r="HC50" s="118">
        <v>161.59747484097815</v>
      </c>
      <c r="HD50" s="118">
        <v>156.28173341002656</v>
      </c>
      <c r="HE50" s="118">
        <v>181.53620008569487</v>
      </c>
      <c r="HF50" s="118">
        <v>188.09539524370638</v>
      </c>
      <c r="HG50" s="118">
        <v>192.49772193054687</v>
      </c>
      <c r="HH50" s="121">
        <v>193.94116459966671</v>
      </c>
      <c r="HI50" s="118">
        <v>186.99634449473425</v>
      </c>
      <c r="HJ50" s="118">
        <v>188.40086304256675</v>
      </c>
      <c r="HK50" s="118">
        <v>191.54357955374661</v>
      </c>
      <c r="HL50" s="118">
        <v>205.53527264924605</v>
      </c>
      <c r="HM50" s="118">
        <v>205.54084484075071</v>
      </c>
      <c r="HN50" s="118">
        <v>258.39763140057789</v>
      </c>
      <c r="HO50" s="118">
        <v>268.82792308887235</v>
      </c>
      <c r="HP50" s="118">
        <v>298.3409085085305</v>
      </c>
      <c r="HQ50" s="118">
        <v>314.87662993588765</v>
      </c>
      <c r="HR50" s="118">
        <v>315.7876402004357</v>
      </c>
      <c r="HS50" s="118">
        <v>331.68807885595839</v>
      </c>
      <c r="HT50" s="122">
        <v>350.41277536508204</v>
      </c>
      <c r="HU50" s="123">
        <v>360.59946829765261</v>
      </c>
      <c r="HV50" s="118">
        <v>361.39604340428377</v>
      </c>
      <c r="HW50" s="118">
        <v>361.39604340428377</v>
      </c>
      <c r="HX50" s="118">
        <v>361.39604340428377</v>
      </c>
      <c r="HY50" s="118">
        <v>375.85792611685861</v>
      </c>
      <c r="HZ50" s="118">
        <v>383.10533500263801</v>
      </c>
      <c r="IA50" s="118">
        <v>416.90714476393492</v>
      </c>
      <c r="IB50" s="118">
        <v>436.46357641573218</v>
      </c>
      <c r="IC50" s="118">
        <v>438.57331345248099</v>
      </c>
      <c r="ID50" s="118">
        <v>454.2532577499548</v>
      </c>
      <c r="IE50" s="118">
        <v>478.84750098806495</v>
      </c>
      <c r="IF50" s="118">
        <v>481.26852611524873</v>
      </c>
      <c r="IG50" s="123">
        <v>500.67417568228615</v>
      </c>
      <c r="IH50" s="118">
        <v>535.93525774247667</v>
      </c>
      <c r="II50" s="118">
        <v>543.24109484028418</v>
      </c>
      <c r="IJ50" s="123">
        <v>541.3173549894658</v>
      </c>
      <c r="IK50" s="118">
        <v>554.12635048956429</v>
      </c>
      <c r="IL50" s="118">
        <v>556.21292711027093</v>
      </c>
      <c r="IM50" s="118">
        <v>572.20447517760249</v>
      </c>
      <c r="IN50" s="118">
        <v>599.96763726871711</v>
      </c>
      <c r="IO50" s="118">
        <v>619.46568552849453</v>
      </c>
      <c r="IP50" s="118">
        <v>619.60644556700447</v>
      </c>
      <c r="IQ50" s="118">
        <v>627.61392946628973</v>
      </c>
      <c r="IR50" s="118">
        <v>649.66845599829924</v>
      </c>
      <c r="IS50" s="124">
        <v>667.81637112188753</v>
      </c>
      <c r="IT50" s="118">
        <v>698.19210008139203</v>
      </c>
      <c r="IU50" s="118">
        <v>704.72492079549352</v>
      </c>
      <c r="IV50" s="118">
        <v>708.25429610199808</v>
      </c>
      <c r="IW50" s="118">
        <v>733.63183725620206</v>
      </c>
      <c r="IX50" s="118">
        <v>744.07846238441641</v>
      </c>
      <c r="IY50" s="118">
        <v>964.39891737423284</v>
      </c>
      <c r="IZ50" s="118">
        <v>991.59640110544888</v>
      </c>
      <c r="JA50" s="118">
        <v>1024.3287045865202</v>
      </c>
      <c r="JB50" s="118">
        <v>1039.6133573782229</v>
      </c>
      <c r="JC50" s="118">
        <v>1107.0523067635627</v>
      </c>
      <c r="JD50" s="118">
        <v>1108.6955780314306</v>
      </c>
      <c r="JE50" s="125">
        <v>1165.4318853099448</v>
      </c>
      <c r="JF50" s="103">
        <f t="shared" si="5"/>
        <v>1.0511739276341785</v>
      </c>
    </row>
    <row r="51" spans="1:268" ht="78.75" x14ac:dyDescent="0.2">
      <c r="B51" s="106">
        <v>26</v>
      </c>
      <c r="C51" s="107"/>
      <c r="D51" s="108" t="s">
        <v>171</v>
      </c>
      <c r="E51" s="109" t="s">
        <v>172</v>
      </c>
      <c r="F51" s="107" t="s">
        <v>116</v>
      </c>
      <c r="G51" s="108" t="s">
        <v>117</v>
      </c>
      <c r="H51" s="160" t="s">
        <v>130</v>
      </c>
      <c r="I51" s="107" t="s">
        <v>119</v>
      </c>
      <c r="J51" s="110" t="s">
        <v>120</v>
      </c>
      <c r="K51" s="108"/>
      <c r="L51" s="113">
        <v>101</v>
      </c>
      <c r="M51" s="113">
        <v>102.7</v>
      </c>
      <c r="N51" s="113">
        <v>107.4</v>
      </c>
      <c r="O51" s="113">
        <v>108.3</v>
      </c>
      <c r="P51" s="113">
        <v>111.7</v>
      </c>
      <c r="Q51" s="113">
        <v>118.4</v>
      </c>
      <c r="R51" s="113">
        <v>127.1</v>
      </c>
      <c r="S51" s="113">
        <v>138.30000000000001</v>
      </c>
      <c r="T51" s="113">
        <v>143.69999999999999</v>
      </c>
      <c r="U51" s="113">
        <v>144.30000000000001</v>
      </c>
      <c r="V51" s="113">
        <v>145.19999999999999</v>
      </c>
      <c r="W51" s="113">
        <v>148</v>
      </c>
      <c r="X51" s="113">
        <v>147.80000000000001</v>
      </c>
      <c r="Y51" s="113">
        <v>149.1</v>
      </c>
      <c r="Z51" s="113">
        <v>150.1</v>
      </c>
      <c r="AA51" s="113">
        <v>149.6</v>
      </c>
      <c r="AB51" s="113">
        <v>151.5</v>
      </c>
      <c r="AC51" s="113">
        <v>150.5</v>
      </c>
      <c r="AD51" s="113">
        <v>151</v>
      </c>
      <c r="AE51" s="113">
        <v>150.5</v>
      </c>
      <c r="AF51" s="113">
        <v>150.5</v>
      </c>
      <c r="AG51" s="113">
        <v>151.6</v>
      </c>
      <c r="AH51" s="113">
        <v>150.9</v>
      </c>
      <c r="AI51" s="113">
        <v>150.30000000000001</v>
      </c>
      <c r="AJ51" s="113">
        <v>154</v>
      </c>
      <c r="AK51" s="113">
        <v>155.5</v>
      </c>
      <c r="AL51" s="113">
        <v>157.19999999999999</v>
      </c>
      <c r="AM51" s="113">
        <v>163</v>
      </c>
      <c r="AN51" s="113">
        <v>162.69999999999999</v>
      </c>
      <c r="AO51" s="113">
        <v>167</v>
      </c>
      <c r="AP51" s="113">
        <v>171.5</v>
      </c>
      <c r="AQ51" s="113">
        <v>173</v>
      </c>
      <c r="AR51" s="113">
        <v>175.4</v>
      </c>
      <c r="AS51" s="113">
        <v>174.6</v>
      </c>
      <c r="AT51" s="113">
        <v>174.3</v>
      </c>
      <c r="AU51" s="113">
        <v>173.5</v>
      </c>
      <c r="AV51" s="113">
        <v>174.8</v>
      </c>
      <c r="AW51" s="114">
        <v>179.3</v>
      </c>
      <c r="AX51" s="114">
        <v>180</v>
      </c>
      <c r="AY51" s="114">
        <v>181.1</v>
      </c>
      <c r="AZ51" s="114">
        <v>182</v>
      </c>
      <c r="BA51" s="114">
        <v>188.6</v>
      </c>
      <c r="BB51" s="114">
        <v>188</v>
      </c>
      <c r="BC51" s="114">
        <v>189</v>
      </c>
      <c r="BD51" s="115">
        <v>193</v>
      </c>
      <c r="BE51" s="114">
        <v>195.3</v>
      </c>
      <c r="BF51" s="115">
        <v>196.9</v>
      </c>
      <c r="BG51" s="115">
        <v>201</v>
      </c>
      <c r="BH51" s="115">
        <v>202.8</v>
      </c>
      <c r="BI51" s="111">
        <v>204.7</v>
      </c>
      <c r="BJ51" s="111">
        <v>204.9</v>
      </c>
      <c r="BK51" s="111">
        <v>214.1</v>
      </c>
      <c r="BL51" s="111">
        <v>214.1</v>
      </c>
      <c r="BM51" s="111">
        <v>218.4</v>
      </c>
      <c r="BN51" s="111">
        <v>221.3</v>
      </c>
      <c r="BO51" s="111">
        <v>222</v>
      </c>
      <c r="BP51" s="111">
        <v>220.9</v>
      </c>
      <c r="BQ51" s="111">
        <v>221.2</v>
      </c>
      <c r="BR51" s="111">
        <v>220.9</v>
      </c>
      <c r="BS51" s="111">
        <v>220.9</v>
      </c>
      <c r="BT51" s="111">
        <v>220.9</v>
      </c>
      <c r="BU51" s="111">
        <v>221.8</v>
      </c>
      <c r="BV51" s="111">
        <v>223.7</v>
      </c>
      <c r="BW51" s="111">
        <v>225.2</v>
      </c>
      <c r="BX51" s="111">
        <v>225.2</v>
      </c>
      <c r="BY51" s="111">
        <v>228.5</v>
      </c>
      <c r="BZ51" s="111">
        <v>233.9</v>
      </c>
      <c r="CA51" s="111">
        <v>233.7</v>
      </c>
      <c r="CB51" s="111">
        <v>244.7</v>
      </c>
      <c r="CC51" s="111">
        <v>244.9</v>
      </c>
      <c r="CD51" s="111">
        <v>247.4</v>
      </c>
      <c r="CE51" s="111">
        <v>248.8</v>
      </c>
      <c r="CF51" s="111">
        <v>250.9</v>
      </c>
      <c r="CG51" s="111">
        <v>256.3</v>
      </c>
      <c r="CH51" s="111">
        <v>260</v>
      </c>
      <c r="CI51" s="111">
        <v>260.89999999999998</v>
      </c>
      <c r="CJ51" s="111">
        <v>273.5</v>
      </c>
      <c r="CK51" s="111">
        <v>286.8</v>
      </c>
      <c r="CL51" s="111">
        <v>291.5</v>
      </c>
      <c r="CM51" s="111">
        <v>291.2</v>
      </c>
      <c r="CN51" s="111">
        <v>295.2</v>
      </c>
      <c r="CO51" s="111">
        <v>298.7</v>
      </c>
      <c r="CP51" s="111">
        <v>299.89999999999998</v>
      </c>
      <c r="CQ51" s="111">
        <v>302.39999999999998</v>
      </c>
      <c r="CR51" s="111">
        <v>306.7</v>
      </c>
      <c r="CS51" s="111">
        <v>307.60000000000002</v>
      </c>
      <c r="CT51" s="111">
        <v>316.3</v>
      </c>
      <c r="CU51" s="111">
        <v>317.7</v>
      </c>
      <c r="CV51" s="111">
        <v>317.89999999999998</v>
      </c>
      <c r="CW51" s="111">
        <v>317.89999999999998</v>
      </c>
      <c r="CX51" s="111">
        <v>323.7</v>
      </c>
      <c r="CY51" s="111">
        <v>330.6</v>
      </c>
      <c r="CZ51" s="111">
        <v>337.9</v>
      </c>
      <c r="DA51" s="111">
        <v>350.1</v>
      </c>
      <c r="DB51" s="111">
        <v>355.6</v>
      </c>
      <c r="DC51" s="111">
        <v>356.4</v>
      </c>
      <c r="DD51" s="111">
        <v>357.2</v>
      </c>
      <c r="DE51" s="111">
        <v>366</v>
      </c>
      <c r="DF51" s="111">
        <v>375.5</v>
      </c>
      <c r="DG51" s="111">
        <v>375.8</v>
      </c>
      <c r="DH51" s="111">
        <v>380.7</v>
      </c>
      <c r="DI51" s="111">
        <v>401.3</v>
      </c>
      <c r="DJ51" s="111">
        <v>406.3</v>
      </c>
      <c r="DK51" s="111">
        <v>412.7</v>
      </c>
      <c r="DL51" s="111">
        <v>426.1</v>
      </c>
      <c r="DM51" s="111">
        <v>431.5</v>
      </c>
      <c r="DN51" s="111">
        <v>443.4</v>
      </c>
      <c r="DO51" s="111">
        <v>450.7</v>
      </c>
      <c r="DP51" s="111">
        <v>454.9</v>
      </c>
      <c r="DQ51" s="111">
        <v>458.8</v>
      </c>
      <c r="DR51" s="111">
        <v>470.9</v>
      </c>
      <c r="DS51" s="111">
        <v>479.2</v>
      </c>
      <c r="DT51" s="111">
        <v>481.4</v>
      </c>
      <c r="DU51" s="111">
        <v>495.1</v>
      </c>
      <c r="DV51" s="111">
        <v>502.7</v>
      </c>
      <c r="DW51" s="111">
        <v>505.4</v>
      </c>
      <c r="DX51" s="111">
        <v>516.20000000000005</v>
      </c>
      <c r="DY51" s="111">
        <v>527.5</v>
      </c>
      <c r="DZ51" s="111">
        <v>532.20000000000005</v>
      </c>
      <c r="EA51" s="111">
        <v>549.9</v>
      </c>
      <c r="EB51" s="111">
        <v>562.9</v>
      </c>
      <c r="EC51" s="111">
        <v>578.79999999999995</v>
      </c>
      <c r="ED51" s="111">
        <v>581</v>
      </c>
      <c r="EE51" s="111">
        <v>629.79999999999995</v>
      </c>
      <c r="EF51" s="111">
        <v>640</v>
      </c>
      <c r="EG51" s="111">
        <v>650.70000000000005</v>
      </c>
      <c r="EH51" s="111">
        <v>659.6</v>
      </c>
      <c r="EI51" s="111">
        <v>672.6</v>
      </c>
      <c r="EJ51" s="111">
        <v>701.1</v>
      </c>
      <c r="EK51" s="111">
        <v>725.4</v>
      </c>
      <c r="EL51" s="111">
        <v>729.6</v>
      </c>
      <c r="EM51" s="111">
        <v>737.3</v>
      </c>
      <c r="EN51" s="111">
        <v>735.2</v>
      </c>
      <c r="EO51" s="111">
        <v>742.7</v>
      </c>
      <c r="EP51" s="111">
        <v>744.4</v>
      </c>
      <c r="EQ51" s="111">
        <v>749.3</v>
      </c>
      <c r="ER51" s="111">
        <v>776.5</v>
      </c>
      <c r="ES51" s="111">
        <v>785.6</v>
      </c>
      <c r="ET51" s="111">
        <v>816.6</v>
      </c>
      <c r="EU51" s="111">
        <v>840.9</v>
      </c>
      <c r="EV51" s="111">
        <v>858</v>
      </c>
      <c r="EW51" s="111">
        <v>884.7</v>
      </c>
      <c r="EX51" s="111">
        <v>891.8</v>
      </c>
      <c r="EY51" s="111">
        <v>921.1</v>
      </c>
      <c r="EZ51" s="111">
        <v>956.8</v>
      </c>
      <c r="FA51" s="111">
        <v>1008</v>
      </c>
      <c r="FB51" s="111">
        <v>1117.7</v>
      </c>
      <c r="FC51" s="111">
        <v>1195.7</v>
      </c>
      <c r="FD51" s="111">
        <v>1204.9000000000001</v>
      </c>
      <c r="FE51" s="111">
        <v>1249.7</v>
      </c>
      <c r="FF51" s="111">
        <v>1295.8</v>
      </c>
      <c r="FG51" s="111">
        <v>1314.9</v>
      </c>
      <c r="FH51" s="111">
        <v>1340.3</v>
      </c>
      <c r="FI51" s="111">
        <v>1388.1</v>
      </c>
      <c r="FJ51" s="111">
        <v>1398.2</v>
      </c>
      <c r="FK51" s="111">
        <v>1454.9</v>
      </c>
      <c r="FL51" s="111">
        <v>1476.9</v>
      </c>
      <c r="FM51" s="111">
        <v>1506</v>
      </c>
      <c r="FN51" s="111">
        <v>1531.2</v>
      </c>
      <c r="FO51" s="111">
        <v>1547.8</v>
      </c>
      <c r="FP51" s="111">
        <v>1583.6</v>
      </c>
      <c r="FQ51" s="111">
        <v>1627.3</v>
      </c>
      <c r="FR51" s="111">
        <v>1675.2</v>
      </c>
      <c r="FS51" s="111">
        <v>1693.2</v>
      </c>
      <c r="FT51" s="111">
        <v>1721</v>
      </c>
      <c r="FU51" s="111">
        <v>1782.2</v>
      </c>
      <c r="FV51" s="111">
        <v>1810.6</v>
      </c>
      <c r="FW51" s="116">
        <v>1955.6350168134177</v>
      </c>
      <c r="FX51" s="116">
        <v>2041.463873300097</v>
      </c>
      <c r="FY51" s="116">
        <v>100</v>
      </c>
      <c r="FZ51" s="116">
        <v>101.11145973205566</v>
      </c>
      <c r="GA51" s="116">
        <v>101.3712954208188</v>
      </c>
      <c r="GB51" s="116">
        <v>102.7944268839326</v>
      </c>
      <c r="GC51" s="116">
        <v>103.53203495161493</v>
      </c>
      <c r="GD51" s="116">
        <v>108.5532338880392</v>
      </c>
      <c r="GE51" s="116">
        <v>109.25269670691408</v>
      </c>
      <c r="GF51" s="117">
        <v>109.14404451786466</v>
      </c>
      <c r="GG51" s="118">
        <v>109.56751301429732</v>
      </c>
      <c r="GH51" s="117">
        <v>111.85884670226547</v>
      </c>
      <c r="GI51" s="117">
        <v>112.07741435452634</v>
      </c>
      <c r="GJ51" s="116">
        <v>111.71028321306153</v>
      </c>
      <c r="GK51" s="116">
        <v>112.0801602077003</v>
      </c>
      <c r="GL51" s="116">
        <v>114.5682048503153</v>
      </c>
      <c r="GM51" s="117">
        <v>115.091700440038</v>
      </c>
      <c r="GN51" s="117">
        <v>115.14797987939254</v>
      </c>
      <c r="GO51" s="119">
        <v>115.74347196379173</v>
      </c>
      <c r="GP51" s="120">
        <v>115.89498447523992</v>
      </c>
      <c r="GQ51" s="120">
        <v>119.26148422848459</v>
      </c>
      <c r="GR51" s="120">
        <v>121.22062584645668</v>
      </c>
      <c r="GS51" s="120">
        <v>122.13016261482181</v>
      </c>
      <c r="GT51" s="118">
        <v>122.30206131720405</v>
      </c>
      <c r="GU51" s="118">
        <v>123.98889972857566</v>
      </c>
      <c r="GV51" s="118">
        <v>127.0719023746625</v>
      </c>
      <c r="GW51" s="118">
        <v>128.36032837531445</v>
      </c>
      <c r="GX51" s="118">
        <v>132.65915430361812</v>
      </c>
      <c r="GY51" s="118">
        <v>134.26973604863443</v>
      </c>
      <c r="GZ51" s="118">
        <v>134.94233257221731</v>
      </c>
      <c r="HA51" s="118">
        <v>140.19040131083972</v>
      </c>
      <c r="HB51" s="118">
        <v>146.95484995082663</v>
      </c>
      <c r="HC51" s="118">
        <v>155.50075526399206</v>
      </c>
      <c r="HD51" s="118">
        <v>155.16043009884112</v>
      </c>
      <c r="HE51" s="118">
        <v>165.93226182096024</v>
      </c>
      <c r="HF51" s="118">
        <v>182.98727678853564</v>
      </c>
      <c r="HG51" s="118">
        <v>191.90732389775678</v>
      </c>
      <c r="HH51" s="121">
        <v>202.63138744496001</v>
      </c>
      <c r="HI51" s="118">
        <v>194.66569582982669</v>
      </c>
      <c r="HJ51" s="118">
        <v>211.9755791032774</v>
      </c>
      <c r="HK51" s="118">
        <v>214.14070674193209</v>
      </c>
      <c r="HL51" s="118">
        <v>216.9795868589662</v>
      </c>
      <c r="HM51" s="118">
        <v>231.90645880840546</v>
      </c>
      <c r="HN51" s="118">
        <v>235.74530729617129</v>
      </c>
      <c r="HO51" s="118">
        <v>246.71573827811105</v>
      </c>
      <c r="HP51" s="118">
        <v>280.5358100328213</v>
      </c>
      <c r="HQ51" s="118">
        <v>316.92844150533381</v>
      </c>
      <c r="HR51" s="118">
        <v>319.40091181164956</v>
      </c>
      <c r="HS51" s="118">
        <v>352.04910714697837</v>
      </c>
      <c r="HT51" s="122">
        <v>379.97987717662198</v>
      </c>
      <c r="HU51" s="123">
        <v>389.81177302421639</v>
      </c>
      <c r="HV51" s="118">
        <v>397.14023713253374</v>
      </c>
      <c r="HW51" s="118">
        <v>397.14672281958542</v>
      </c>
      <c r="HX51" s="118">
        <v>397.12854676819779</v>
      </c>
      <c r="HY51" s="118">
        <v>413.36454196930839</v>
      </c>
      <c r="HZ51" s="118">
        <v>411.77572391843756</v>
      </c>
      <c r="IA51" s="118">
        <v>417.27121160659368</v>
      </c>
      <c r="IB51" s="118">
        <v>453.47524043744284</v>
      </c>
      <c r="IC51" s="118">
        <v>486.30615240828263</v>
      </c>
      <c r="ID51" s="118">
        <v>533.30581431758105</v>
      </c>
      <c r="IE51" s="118">
        <v>555.57575992663283</v>
      </c>
      <c r="IF51" s="118">
        <v>561.65410058095654</v>
      </c>
      <c r="IG51" s="123">
        <v>601.98752247943935</v>
      </c>
      <c r="IH51" s="118">
        <v>627.26627592965576</v>
      </c>
      <c r="II51" s="118">
        <v>643.34302238215139</v>
      </c>
      <c r="IJ51" s="123">
        <v>684.42134694465426</v>
      </c>
      <c r="IK51" s="118">
        <v>708.67881429474539</v>
      </c>
      <c r="IL51" s="118">
        <v>740.86439219231954</v>
      </c>
      <c r="IM51" s="118">
        <v>765.30293339117338</v>
      </c>
      <c r="IN51" s="118">
        <v>784.32587184141585</v>
      </c>
      <c r="IO51" s="118">
        <v>798.75887966986716</v>
      </c>
      <c r="IP51" s="118">
        <v>822.2705738910139</v>
      </c>
      <c r="IQ51" s="118">
        <v>831.69165676431282</v>
      </c>
      <c r="IR51" s="118">
        <v>871.57981083826917</v>
      </c>
      <c r="IS51" s="124">
        <v>919.84817111257109</v>
      </c>
      <c r="IT51" s="118">
        <v>933.42060974719425</v>
      </c>
      <c r="IU51" s="118">
        <v>950.78983169612161</v>
      </c>
      <c r="IV51" s="118">
        <v>1015.4117957185911</v>
      </c>
      <c r="IW51" s="118">
        <v>1048.2126876327559</v>
      </c>
      <c r="IX51" s="118">
        <v>1106.1519917767541</v>
      </c>
      <c r="IY51" s="118">
        <v>1198.0486028747473</v>
      </c>
      <c r="IZ51" s="118">
        <v>1287.3653314831827</v>
      </c>
      <c r="JA51" s="118">
        <v>1361.9579319580416</v>
      </c>
      <c r="JB51" s="118">
        <v>1478.9996062032212</v>
      </c>
      <c r="JC51" s="118">
        <v>1572.7313563519676</v>
      </c>
      <c r="JD51" s="118">
        <v>1647.57644893765</v>
      </c>
      <c r="JE51" s="125">
        <v>1768.9700565794512</v>
      </c>
      <c r="JF51" s="103">
        <f t="shared" si="5"/>
        <v>1.0736801061462582</v>
      </c>
    </row>
    <row r="52" spans="1:268" ht="32.25" customHeight="1" x14ac:dyDescent="0.2">
      <c r="B52" s="106">
        <v>27</v>
      </c>
      <c r="C52" s="107" t="s">
        <v>173</v>
      </c>
      <c r="D52" s="108"/>
      <c r="E52" s="109" t="s">
        <v>174</v>
      </c>
      <c r="F52" s="107" t="s">
        <v>116</v>
      </c>
      <c r="G52" s="108" t="s">
        <v>153</v>
      </c>
      <c r="H52" s="107" t="s">
        <v>136</v>
      </c>
      <c r="I52" s="107" t="s">
        <v>137</v>
      </c>
      <c r="J52" s="110" t="s">
        <v>175</v>
      </c>
      <c r="K52" s="108"/>
      <c r="L52" s="143">
        <v>97.7</v>
      </c>
      <c r="M52" s="143">
        <v>98.7</v>
      </c>
      <c r="N52" s="143">
        <v>121.5</v>
      </c>
      <c r="O52" s="143">
        <v>152.30000000000001</v>
      </c>
      <c r="P52" s="143">
        <v>171.1</v>
      </c>
      <c r="Q52" s="143">
        <v>193.2</v>
      </c>
      <c r="R52" s="143">
        <v>195.2</v>
      </c>
      <c r="S52" s="143">
        <v>196.5</v>
      </c>
      <c r="T52" s="143">
        <v>197.8</v>
      </c>
      <c r="U52" s="143">
        <v>198.5</v>
      </c>
      <c r="V52" s="143">
        <v>197.4</v>
      </c>
      <c r="W52" s="143">
        <v>196.4</v>
      </c>
      <c r="X52" s="143">
        <v>196.5</v>
      </c>
      <c r="Y52" s="143">
        <v>193.7</v>
      </c>
      <c r="Z52" s="143">
        <v>190.7</v>
      </c>
      <c r="AA52" s="143">
        <v>189.4</v>
      </c>
      <c r="AB52" s="143">
        <v>187.4</v>
      </c>
      <c r="AC52" s="143">
        <v>187.6</v>
      </c>
      <c r="AD52" s="143">
        <v>186.7</v>
      </c>
      <c r="AE52" s="143">
        <v>187.4</v>
      </c>
      <c r="AF52" s="143">
        <v>190.9</v>
      </c>
      <c r="AG52" s="143">
        <v>190.7</v>
      </c>
      <c r="AH52" s="143">
        <v>189.4</v>
      </c>
      <c r="AI52" s="143">
        <v>190.9</v>
      </c>
      <c r="AJ52" s="143">
        <v>192.5</v>
      </c>
      <c r="AK52" s="143">
        <v>191.5</v>
      </c>
      <c r="AL52" s="143">
        <v>192.8</v>
      </c>
      <c r="AM52" s="143">
        <v>192.9</v>
      </c>
      <c r="AN52" s="143">
        <v>191.6</v>
      </c>
      <c r="AO52" s="143">
        <v>199.1</v>
      </c>
      <c r="AP52" s="143">
        <v>199.9</v>
      </c>
      <c r="AQ52" s="143">
        <v>200.6</v>
      </c>
      <c r="AR52" s="143">
        <v>202.5</v>
      </c>
      <c r="AS52" s="143">
        <v>202.6</v>
      </c>
      <c r="AT52" s="143">
        <v>202.1</v>
      </c>
      <c r="AU52" s="143">
        <v>202.7</v>
      </c>
      <c r="AV52" s="143">
        <v>205.4</v>
      </c>
      <c r="AW52" s="144">
        <v>205</v>
      </c>
      <c r="AX52" s="144">
        <v>204.5</v>
      </c>
      <c r="AY52" s="144">
        <v>205.9</v>
      </c>
      <c r="AZ52" s="144">
        <v>205.1</v>
      </c>
      <c r="BA52" s="144">
        <v>206.2</v>
      </c>
      <c r="BB52" s="144">
        <v>204.7</v>
      </c>
      <c r="BC52" s="144">
        <v>205.7</v>
      </c>
      <c r="BD52" s="145">
        <v>212.3</v>
      </c>
      <c r="BE52" s="144">
        <v>213.6</v>
      </c>
      <c r="BF52" s="145">
        <v>217.3</v>
      </c>
      <c r="BG52" s="145">
        <v>217.1</v>
      </c>
      <c r="BH52" s="145">
        <v>219.6</v>
      </c>
      <c r="BI52" s="146">
        <v>221.1</v>
      </c>
      <c r="BJ52" s="146">
        <v>225</v>
      </c>
      <c r="BK52" s="146">
        <v>225.9</v>
      </c>
      <c r="BL52" s="146">
        <v>227.4</v>
      </c>
      <c r="BM52" s="146">
        <v>234</v>
      </c>
      <c r="BN52" s="146">
        <v>234.7</v>
      </c>
      <c r="BO52" s="146">
        <v>234.7</v>
      </c>
      <c r="BP52" s="146">
        <v>237.4</v>
      </c>
      <c r="BQ52" s="146">
        <v>237.7</v>
      </c>
      <c r="BR52" s="146">
        <v>239.3</v>
      </c>
      <c r="BS52" s="146">
        <v>238.9</v>
      </c>
      <c r="BT52" s="146">
        <v>238.5</v>
      </c>
      <c r="BU52" s="146">
        <v>241.1</v>
      </c>
      <c r="BV52" s="146">
        <v>241.2</v>
      </c>
      <c r="BW52" s="146">
        <v>241.4</v>
      </c>
      <c r="BX52" s="146">
        <v>242.8</v>
      </c>
      <c r="BY52" s="146">
        <v>253</v>
      </c>
      <c r="BZ52" s="146">
        <v>254.3</v>
      </c>
      <c r="CA52" s="146">
        <v>255.5</v>
      </c>
      <c r="CB52" s="146">
        <v>256.89999999999998</v>
      </c>
      <c r="CC52" s="146">
        <v>264.8</v>
      </c>
      <c r="CD52" s="146">
        <v>266.2</v>
      </c>
      <c r="CE52" s="146">
        <v>265.89999999999998</v>
      </c>
      <c r="CF52" s="146">
        <v>267.60000000000002</v>
      </c>
      <c r="CG52" s="146">
        <v>268.8</v>
      </c>
      <c r="CH52" s="146">
        <v>275</v>
      </c>
      <c r="CI52" s="146">
        <v>275</v>
      </c>
      <c r="CJ52" s="146">
        <v>272.10000000000002</v>
      </c>
      <c r="CK52" s="146">
        <v>273.2</v>
      </c>
      <c r="CL52" s="146">
        <v>256.89999999999998</v>
      </c>
      <c r="CM52" s="146">
        <v>272.39999999999998</v>
      </c>
      <c r="CN52" s="146">
        <v>276.2</v>
      </c>
      <c r="CO52" s="146">
        <v>276.2</v>
      </c>
      <c r="CP52" s="146">
        <v>277.3</v>
      </c>
      <c r="CQ52" s="146">
        <v>279</v>
      </c>
      <c r="CR52" s="146">
        <v>279</v>
      </c>
      <c r="CS52" s="146">
        <v>279.3</v>
      </c>
      <c r="CT52" s="146">
        <v>279.89999999999998</v>
      </c>
      <c r="CU52" s="146">
        <v>284.3</v>
      </c>
      <c r="CV52" s="146">
        <v>285.2</v>
      </c>
      <c r="CW52" s="146">
        <v>286.10000000000002</v>
      </c>
      <c r="CX52" s="146">
        <v>288.2</v>
      </c>
      <c r="CY52" s="146">
        <v>292</v>
      </c>
      <c r="CZ52" s="146">
        <v>292.7</v>
      </c>
      <c r="DA52" s="146">
        <v>292.89999999999998</v>
      </c>
      <c r="DB52" s="146">
        <v>295.8</v>
      </c>
      <c r="DC52" s="146">
        <v>300.39999999999998</v>
      </c>
      <c r="DD52" s="146">
        <v>300.39999999999998</v>
      </c>
      <c r="DE52" s="146">
        <v>300</v>
      </c>
      <c r="DF52" s="146">
        <v>299.8</v>
      </c>
      <c r="DG52" s="146">
        <v>301.8</v>
      </c>
      <c r="DH52" s="146">
        <v>302.2</v>
      </c>
      <c r="DI52" s="146">
        <v>303.8</v>
      </c>
      <c r="DJ52" s="146">
        <v>304.8</v>
      </c>
      <c r="DK52" s="146">
        <v>305</v>
      </c>
      <c r="DL52" s="146">
        <v>305.5</v>
      </c>
      <c r="DM52" s="146">
        <v>305.5</v>
      </c>
      <c r="DN52" s="146">
        <v>306.2</v>
      </c>
      <c r="DO52" s="146">
        <v>306.2</v>
      </c>
      <c r="DP52" s="146">
        <v>309.3</v>
      </c>
      <c r="DQ52" s="146">
        <v>309.5</v>
      </c>
      <c r="DR52" s="146">
        <v>310</v>
      </c>
      <c r="DS52" s="146">
        <v>310</v>
      </c>
      <c r="DT52" s="146">
        <v>310</v>
      </c>
      <c r="DU52" s="146">
        <v>311.5</v>
      </c>
      <c r="DV52" s="146">
        <v>311.5</v>
      </c>
      <c r="DW52" s="146">
        <v>313.5</v>
      </c>
      <c r="DX52" s="146">
        <v>315.39999999999998</v>
      </c>
      <c r="DY52" s="146">
        <v>316.89999999999998</v>
      </c>
      <c r="DZ52" s="146">
        <v>317.10000000000002</v>
      </c>
      <c r="EA52" s="146">
        <v>316.10000000000002</v>
      </c>
      <c r="EB52" s="146">
        <v>323.10000000000002</v>
      </c>
      <c r="EC52" s="146">
        <v>325.39999999999998</v>
      </c>
      <c r="ED52" s="146">
        <v>333.7</v>
      </c>
      <c r="EE52" s="146">
        <v>338.3</v>
      </c>
      <c r="EF52" s="146">
        <v>339.7</v>
      </c>
      <c r="EG52" s="146">
        <v>339.7</v>
      </c>
      <c r="EH52" s="146">
        <v>340.9</v>
      </c>
      <c r="EI52" s="146">
        <v>342.4</v>
      </c>
      <c r="EJ52" s="146">
        <v>344</v>
      </c>
      <c r="EK52" s="146">
        <v>344</v>
      </c>
      <c r="EL52" s="146">
        <v>342.4</v>
      </c>
      <c r="EM52" s="146">
        <v>343.1</v>
      </c>
      <c r="EN52" s="146">
        <v>343.4</v>
      </c>
      <c r="EO52" s="146">
        <v>346.1</v>
      </c>
      <c r="EP52" s="146">
        <v>346.1</v>
      </c>
      <c r="EQ52" s="146">
        <v>346.1</v>
      </c>
      <c r="ER52" s="146">
        <v>347.6</v>
      </c>
      <c r="ES52" s="146">
        <v>349.2</v>
      </c>
      <c r="ET52" s="146">
        <v>349.2</v>
      </c>
      <c r="EU52" s="146">
        <v>350.3</v>
      </c>
      <c r="EV52" s="146">
        <v>346.3</v>
      </c>
      <c r="EW52" s="146">
        <v>346.3</v>
      </c>
      <c r="EX52" s="146">
        <v>346.3</v>
      </c>
      <c r="EY52" s="146">
        <v>346.3</v>
      </c>
      <c r="EZ52" s="146">
        <v>362.3</v>
      </c>
      <c r="FA52" s="146">
        <v>354.5</v>
      </c>
      <c r="FB52" s="146">
        <v>371.8</v>
      </c>
      <c r="FC52" s="146">
        <v>371.8</v>
      </c>
      <c r="FD52" s="146">
        <v>371.8</v>
      </c>
      <c r="FE52" s="146">
        <v>388.5</v>
      </c>
      <c r="FF52" s="146">
        <v>412.7</v>
      </c>
      <c r="FG52" s="146">
        <v>412.7</v>
      </c>
      <c r="FH52" s="146">
        <v>431.6</v>
      </c>
      <c r="FI52" s="146">
        <v>431.6</v>
      </c>
      <c r="FJ52" s="146">
        <v>445.5</v>
      </c>
      <c r="FK52" s="146">
        <v>472.8</v>
      </c>
      <c r="FL52" s="146">
        <v>487</v>
      </c>
      <c r="FM52" s="146">
        <v>487</v>
      </c>
      <c r="FN52" s="146">
        <v>487</v>
      </c>
      <c r="FO52" s="146">
        <v>487</v>
      </c>
      <c r="FP52" s="146">
        <v>487</v>
      </c>
      <c r="FQ52" s="146">
        <v>487</v>
      </c>
      <c r="FR52" s="146">
        <v>487</v>
      </c>
      <c r="FS52" s="146">
        <v>502.1</v>
      </c>
      <c r="FT52" s="146">
        <v>511.5</v>
      </c>
      <c r="FU52" s="146">
        <v>532.9</v>
      </c>
      <c r="FV52" s="146">
        <v>532.9</v>
      </c>
      <c r="FW52" s="147">
        <v>496.03896150251808</v>
      </c>
      <c r="FX52" s="147">
        <v>510.4442773130304</v>
      </c>
      <c r="FY52" s="147">
        <v>100</v>
      </c>
      <c r="FZ52" s="147">
        <v>100.48445463180542</v>
      </c>
      <c r="GA52" s="147">
        <v>101.92958659835938</v>
      </c>
      <c r="GB52" s="147">
        <v>101.92958659835938</v>
      </c>
      <c r="GC52" s="147">
        <v>105.18643099437018</v>
      </c>
      <c r="GD52" s="147">
        <v>106.36025055754979</v>
      </c>
      <c r="GE52" s="147">
        <v>107.92272509405311</v>
      </c>
      <c r="GF52" s="165">
        <v>108.64412618517559</v>
      </c>
      <c r="GG52" s="153">
        <v>109.46729057336459</v>
      </c>
      <c r="GH52" s="165">
        <v>110.17311289961135</v>
      </c>
      <c r="GI52" s="165">
        <v>110.38771687976869</v>
      </c>
      <c r="GJ52" s="147">
        <v>110.38771687976869</v>
      </c>
      <c r="GK52" s="147">
        <v>111.09426286388292</v>
      </c>
      <c r="GL52" s="147">
        <v>111.09426286388292</v>
      </c>
      <c r="GM52" s="165">
        <v>111.09426286388292</v>
      </c>
      <c r="GN52" s="165">
        <v>111.09426286388292</v>
      </c>
      <c r="GO52" s="148">
        <v>111.09426286388292</v>
      </c>
      <c r="GP52" s="149">
        <v>111.09426286388292</v>
      </c>
      <c r="GQ52" s="149">
        <v>112.04132975816646</v>
      </c>
      <c r="GR52" s="149">
        <v>113.01678533270614</v>
      </c>
      <c r="GS52" s="149">
        <v>113.01678533270614</v>
      </c>
      <c r="GT52" s="153">
        <v>114.41008644878552</v>
      </c>
      <c r="GU52" s="153">
        <v>115.3116484176514</v>
      </c>
      <c r="GV52" s="153">
        <v>115.3116484176514</v>
      </c>
      <c r="GW52" s="153">
        <v>115.3116484176514</v>
      </c>
      <c r="GX52" s="153">
        <v>117.49549659275553</v>
      </c>
      <c r="GY52" s="153">
        <v>122.43856380939576</v>
      </c>
      <c r="GZ52" s="153">
        <v>136.36764122183206</v>
      </c>
      <c r="HA52" s="153">
        <v>163.24780627230155</v>
      </c>
      <c r="HB52" s="153">
        <v>165.75700474686749</v>
      </c>
      <c r="HC52" s="153">
        <v>171.54835761581188</v>
      </c>
      <c r="HD52" s="153">
        <v>178.72181946548145</v>
      </c>
      <c r="HE52" s="153">
        <v>223.82346907458253</v>
      </c>
      <c r="HF52" s="153">
        <v>223.50579249357816</v>
      </c>
      <c r="HG52" s="153">
        <v>225.64123905833682</v>
      </c>
      <c r="HH52" s="150">
        <v>237.40530394172509</v>
      </c>
      <c r="HI52" s="153">
        <v>233.89743797077031</v>
      </c>
      <c r="HJ52" s="153">
        <v>248.55274113117554</v>
      </c>
      <c r="HK52" s="153">
        <v>259.81575071789337</v>
      </c>
      <c r="HL52" s="153">
        <v>263.98654636639696</v>
      </c>
      <c r="HM52" s="153">
        <v>282.16039306142363</v>
      </c>
      <c r="HN52" s="153">
        <v>278.05325488003461</v>
      </c>
      <c r="HO52" s="153">
        <v>276.60250673480783</v>
      </c>
      <c r="HP52" s="153">
        <v>347.82691429134945</v>
      </c>
      <c r="HQ52" s="153">
        <v>363.31787154608804</v>
      </c>
      <c r="HR52" s="153">
        <v>429.1187912710493</v>
      </c>
      <c r="HS52" s="153">
        <v>429.1187912710493</v>
      </c>
      <c r="HT52" s="151">
        <v>429.1187912710493</v>
      </c>
      <c r="HU52" s="152">
        <v>471.60149366814932</v>
      </c>
      <c r="HV52" s="149">
        <v>474.47711253197951</v>
      </c>
      <c r="HW52" s="149">
        <v>480.57342452329954</v>
      </c>
      <c r="HX52" s="149">
        <v>491.73082571496064</v>
      </c>
      <c r="HY52" s="149">
        <v>491.73082571496064</v>
      </c>
      <c r="HZ52" s="149">
        <v>491.73082571496064</v>
      </c>
      <c r="IA52" s="149">
        <v>523.9377569898586</v>
      </c>
      <c r="IB52" s="149">
        <v>550.62350004620259</v>
      </c>
      <c r="IC52" s="149">
        <v>559.48040614679951</v>
      </c>
      <c r="ID52" s="149">
        <v>570.1777083202478</v>
      </c>
      <c r="IE52" s="149">
        <v>584.44077788484549</v>
      </c>
      <c r="IF52" s="151">
        <v>604.91518419531633</v>
      </c>
      <c r="IG52" s="152">
        <v>623.20412016927617</v>
      </c>
      <c r="IH52" s="149">
        <v>643.67852647974712</v>
      </c>
      <c r="II52" s="149">
        <v>662.54258622647308</v>
      </c>
      <c r="IJ52" s="149">
        <v>708.43746329320277</v>
      </c>
      <c r="IK52" s="149">
        <v>726.03625073984347</v>
      </c>
      <c r="IL52" s="149">
        <v>732.93773601303587</v>
      </c>
      <c r="IM52" s="149">
        <v>748.00597885950594</v>
      </c>
      <c r="IN52" s="149">
        <v>756.28776118733686</v>
      </c>
      <c r="IO52" s="149">
        <v>763.87939498784851</v>
      </c>
      <c r="IP52" s="149">
        <v>808.85407401815257</v>
      </c>
      <c r="IQ52" s="149">
        <v>823.80729211006951</v>
      </c>
      <c r="IR52" s="151">
        <v>835.42479231994344</v>
      </c>
      <c r="IS52" s="152">
        <v>850.14796090275399</v>
      </c>
      <c r="IT52" s="149">
        <v>855.32407485764838</v>
      </c>
      <c r="IU52" s="149">
        <v>877.17877822275773</v>
      </c>
      <c r="IV52" s="149">
        <v>924.22390283501954</v>
      </c>
      <c r="IW52" s="149">
        <v>964.13749266498257</v>
      </c>
      <c r="IX52" s="149">
        <v>1007.6168498860948</v>
      </c>
      <c r="IY52" s="149">
        <v>1106.7681883109594</v>
      </c>
      <c r="IZ52" s="149">
        <v>1223.8633884461244</v>
      </c>
      <c r="JA52" s="149">
        <v>1266.6525971399174</v>
      </c>
      <c r="JB52" s="149">
        <v>1360.9728958735475</v>
      </c>
      <c r="JC52" s="149">
        <v>1452.9294995759121</v>
      </c>
      <c r="JD52" s="153">
        <v>1569.972874896725</v>
      </c>
      <c r="JE52" s="154">
        <v>1647.7296089746931</v>
      </c>
      <c r="JF52" s="103">
        <f t="shared" si="5"/>
        <v>1.049527437907539</v>
      </c>
      <c r="JH52" s="168"/>
    </row>
    <row r="53" spans="1:268" hidden="1" x14ac:dyDescent="0.2">
      <c r="B53" s="169">
        <v>28</v>
      </c>
      <c r="C53" s="170" t="s">
        <v>176</v>
      </c>
      <c r="D53" s="108" t="s">
        <v>71</v>
      </c>
      <c r="E53" s="171" t="s">
        <v>177</v>
      </c>
      <c r="F53" s="170" t="s">
        <v>116</v>
      </c>
      <c r="G53" s="172" t="s">
        <v>117</v>
      </c>
      <c r="H53" s="170" t="s">
        <v>136</v>
      </c>
      <c r="I53" s="170" t="s">
        <v>137</v>
      </c>
      <c r="J53" s="173" t="s">
        <v>120</v>
      </c>
      <c r="K53" s="172"/>
      <c r="L53" s="143">
        <v>91.6</v>
      </c>
      <c r="M53" s="174">
        <v>97.5</v>
      </c>
      <c r="N53" s="174">
        <v>98.6</v>
      </c>
      <c r="O53" s="174">
        <v>102</v>
      </c>
      <c r="P53" s="174">
        <v>116.3</v>
      </c>
      <c r="Q53" s="174">
        <v>124.6</v>
      </c>
      <c r="R53" s="174">
        <v>129.19999999999999</v>
      </c>
      <c r="S53" s="174">
        <v>127.6</v>
      </c>
      <c r="T53" s="174">
        <v>127.6</v>
      </c>
      <c r="U53" s="174">
        <v>132.9</v>
      </c>
      <c r="V53" s="174">
        <v>134.19999999999999</v>
      </c>
      <c r="W53" s="174">
        <v>134.30000000000001</v>
      </c>
      <c r="X53" s="174">
        <v>134.30000000000001</v>
      </c>
      <c r="Y53" s="174">
        <v>134.30000000000001</v>
      </c>
      <c r="Z53" s="174">
        <v>134.30000000000001</v>
      </c>
      <c r="AA53" s="174">
        <v>136.5</v>
      </c>
      <c r="AB53" s="174">
        <v>137.6</v>
      </c>
      <c r="AC53" s="174">
        <v>138</v>
      </c>
      <c r="AD53" s="174">
        <v>141.5</v>
      </c>
      <c r="AE53" s="174">
        <v>141.9</v>
      </c>
      <c r="AF53" s="174">
        <v>139.19999999999999</v>
      </c>
      <c r="AG53" s="174">
        <v>138.9</v>
      </c>
      <c r="AH53" s="174">
        <v>145.30000000000001</v>
      </c>
      <c r="AI53" s="174">
        <v>145.19999999999999</v>
      </c>
      <c r="AJ53" s="174">
        <v>145.5</v>
      </c>
      <c r="AK53" s="174">
        <v>145.5</v>
      </c>
      <c r="AL53" s="174">
        <v>159.1</v>
      </c>
      <c r="AM53" s="174">
        <v>159.1</v>
      </c>
      <c r="AN53" s="174">
        <v>159.1</v>
      </c>
      <c r="AO53" s="174">
        <v>159.1</v>
      </c>
      <c r="AP53" s="174">
        <v>159.1</v>
      </c>
      <c r="AQ53" s="174">
        <v>159.1</v>
      </c>
      <c r="AR53" s="174">
        <v>159.1</v>
      </c>
      <c r="AS53" s="174">
        <v>159.1</v>
      </c>
      <c r="AT53" s="174">
        <v>162.5</v>
      </c>
      <c r="AU53" s="174">
        <v>162.5</v>
      </c>
      <c r="AV53" s="174">
        <v>162.5</v>
      </c>
      <c r="AW53" s="175">
        <v>163.30000000000001</v>
      </c>
      <c r="AX53" s="175">
        <v>163.30000000000001</v>
      </c>
      <c r="AY53" s="175">
        <v>163.30000000000001</v>
      </c>
      <c r="AZ53" s="175">
        <v>163.30000000000001</v>
      </c>
      <c r="BA53" s="175">
        <v>168.6</v>
      </c>
      <c r="BB53" s="175">
        <v>170.7</v>
      </c>
      <c r="BC53" s="175">
        <v>170.7</v>
      </c>
      <c r="BD53" s="176">
        <v>170.9</v>
      </c>
      <c r="BE53" s="175">
        <v>173.2</v>
      </c>
      <c r="BF53" s="176">
        <v>175.5</v>
      </c>
      <c r="BG53" s="176">
        <v>179.6</v>
      </c>
      <c r="BH53" s="176">
        <v>188.9</v>
      </c>
      <c r="BI53" s="177">
        <v>188.9</v>
      </c>
      <c r="BJ53" s="177">
        <v>188.9</v>
      </c>
      <c r="BK53" s="177">
        <v>188.9</v>
      </c>
      <c r="BL53" s="177">
        <v>184.9</v>
      </c>
      <c r="BM53" s="177">
        <v>198.5</v>
      </c>
      <c r="BN53" s="177">
        <v>208</v>
      </c>
      <c r="BO53" s="177">
        <v>211.5</v>
      </c>
      <c r="BP53" s="177">
        <v>207.4</v>
      </c>
      <c r="BQ53" s="177">
        <v>213.6</v>
      </c>
      <c r="BR53" s="177">
        <v>214.9</v>
      </c>
      <c r="BS53" s="177">
        <v>220.9</v>
      </c>
      <c r="BT53" s="177">
        <v>220.9</v>
      </c>
      <c r="BU53" s="177">
        <v>220.9</v>
      </c>
      <c r="BV53" s="177">
        <v>223.5</v>
      </c>
      <c r="BW53" s="177">
        <v>223.5</v>
      </c>
      <c r="BX53" s="177">
        <v>227.7</v>
      </c>
      <c r="BY53" s="177">
        <v>229.8</v>
      </c>
      <c r="BZ53" s="177">
        <v>240.2</v>
      </c>
      <c r="CA53" s="177">
        <v>240.2</v>
      </c>
      <c r="CB53" s="177">
        <v>240.2</v>
      </c>
      <c r="CC53" s="177">
        <v>240.2</v>
      </c>
      <c r="CD53" s="177">
        <v>254.5</v>
      </c>
      <c r="CE53" s="177">
        <v>254.7</v>
      </c>
      <c r="CF53" s="177">
        <v>262.2</v>
      </c>
      <c r="CG53" s="177">
        <v>269.60000000000002</v>
      </c>
      <c r="CH53" s="177">
        <v>287.60000000000002</v>
      </c>
      <c r="CI53" s="177">
        <v>273.7</v>
      </c>
      <c r="CJ53" s="177">
        <v>289.10000000000002</v>
      </c>
      <c r="CK53" s="177">
        <v>290.2</v>
      </c>
      <c r="CL53" s="177">
        <v>283.10000000000002</v>
      </c>
      <c r="CM53" s="177">
        <v>283.5</v>
      </c>
      <c r="CN53" s="177">
        <v>283.8</v>
      </c>
      <c r="CO53" s="177">
        <v>283.7</v>
      </c>
      <c r="CP53" s="177">
        <v>283.7</v>
      </c>
      <c r="CQ53" s="177">
        <v>283.8</v>
      </c>
      <c r="CR53" s="177">
        <v>283.8</v>
      </c>
      <c r="CS53" s="177">
        <v>283.8</v>
      </c>
      <c r="CT53" s="177">
        <v>283.8</v>
      </c>
      <c r="CU53" s="177">
        <v>283.8</v>
      </c>
      <c r="CV53" s="177">
        <v>283.8</v>
      </c>
      <c r="CW53" s="177">
        <v>283.8</v>
      </c>
      <c r="CX53" s="177">
        <v>285</v>
      </c>
      <c r="CY53" s="177">
        <v>285</v>
      </c>
      <c r="CZ53" s="177">
        <v>300.7</v>
      </c>
      <c r="DA53" s="177">
        <v>299.8</v>
      </c>
      <c r="DB53" s="177">
        <v>300.39999999999998</v>
      </c>
      <c r="DC53" s="177">
        <v>319.10000000000002</v>
      </c>
      <c r="DD53" s="177">
        <v>320.7</v>
      </c>
      <c r="DE53" s="177">
        <v>323.7</v>
      </c>
      <c r="DF53" s="177">
        <v>335.8</v>
      </c>
      <c r="DG53" s="177">
        <v>342</v>
      </c>
      <c r="DH53" s="177">
        <v>342.2</v>
      </c>
      <c r="DI53" s="177">
        <v>345.3</v>
      </c>
      <c r="DJ53" s="177">
        <v>348.4</v>
      </c>
      <c r="DK53" s="177">
        <v>348.4</v>
      </c>
      <c r="DL53" s="177">
        <v>349.7</v>
      </c>
      <c r="DM53" s="177">
        <v>350.1</v>
      </c>
      <c r="DN53" s="177">
        <v>352.1</v>
      </c>
      <c r="DO53" s="177">
        <v>352.1</v>
      </c>
      <c r="DP53" s="177">
        <v>352.4</v>
      </c>
      <c r="DQ53" s="177">
        <v>354.2</v>
      </c>
      <c r="DR53" s="177">
        <v>354.4</v>
      </c>
      <c r="DS53" s="177">
        <v>356.1</v>
      </c>
      <c r="DT53" s="177">
        <v>354.9</v>
      </c>
      <c r="DU53" s="177">
        <v>356.5</v>
      </c>
      <c r="DV53" s="177">
        <v>361.4</v>
      </c>
      <c r="DW53" s="177">
        <v>364.7</v>
      </c>
      <c r="DX53" s="177">
        <v>369.9</v>
      </c>
      <c r="DY53" s="177">
        <v>372.9</v>
      </c>
      <c r="DZ53" s="177">
        <v>381.1</v>
      </c>
      <c r="EA53" s="177">
        <v>382.6</v>
      </c>
      <c r="EB53" s="177">
        <v>385.1</v>
      </c>
      <c r="EC53" s="177">
        <v>386.3</v>
      </c>
      <c r="ED53" s="177">
        <v>391.4</v>
      </c>
      <c r="EE53" s="177">
        <v>392</v>
      </c>
      <c r="EF53" s="177">
        <v>398.3</v>
      </c>
      <c r="EG53" s="177">
        <v>400.4</v>
      </c>
      <c r="EH53" s="177">
        <v>401.4</v>
      </c>
      <c r="EI53" s="177">
        <v>414.9</v>
      </c>
      <c r="EJ53" s="177">
        <v>428.4</v>
      </c>
      <c r="EK53" s="177">
        <v>440.9</v>
      </c>
      <c r="EL53" s="177">
        <v>459</v>
      </c>
      <c r="EM53" s="177">
        <v>462.1</v>
      </c>
      <c r="EN53" s="177">
        <v>464.6</v>
      </c>
      <c r="EO53" s="177">
        <v>477.7</v>
      </c>
      <c r="EP53" s="177">
        <v>482.9</v>
      </c>
      <c r="EQ53" s="177">
        <v>501</v>
      </c>
      <c r="ER53" s="177">
        <v>495.7</v>
      </c>
      <c r="ES53" s="177">
        <v>499.9</v>
      </c>
      <c r="ET53" s="177">
        <v>519.5</v>
      </c>
      <c r="EU53" s="177">
        <v>519.5</v>
      </c>
      <c r="EV53" s="177">
        <v>535.1</v>
      </c>
      <c r="EW53" s="177">
        <v>545.9</v>
      </c>
      <c r="EX53" s="177">
        <v>545.9</v>
      </c>
      <c r="EY53" s="177">
        <v>545.9</v>
      </c>
      <c r="EZ53" s="177">
        <v>632</v>
      </c>
      <c r="FA53" s="177">
        <v>668</v>
      </c>
      <c r="FB53" s="177">
        <v>687.6</v>
      </c>
      <c r="FC53" s="177">
        <v>711.4</v>
      </c>
      <c r="FD53" s="177">
        <v>711.4</v>
      </c>
      <c r="FE53" s="177">
        <v>732.8</v>
      </c>
      <c r="FF53" s="177">
        <v>777.8</v>
      </c>
      <c r="FG53" s="177">
        <v>817.4</v>
      </c>
      <c r="FH53" s="177">
        <v>857</v>
      </c>
      <c r="FI53" s="177">
        <v>857</v>
      </c>
      <c r="FJ53" s="177">
        <v>857</v>
      </c>
      <c r="FK53" s="177">
        <v>892.8</v>
      </c>
      <c r="FL53" s="177">
        <v>892.8</v>
      </c>
      <c r="FM53" s="177">
        <v>912.8</v>
      </c>
      <c r="FN53" s="177">
        <v>1246.5999999999999</v>
      </c>
      <c r="FO53" s="177">
        <v>1246.5999999999999</v>
      </c>
      <c r="FP53" s="177">
        <v>1246.5999999999999</v>
      </c>
      <c r="FQ53" s="177">
        <v>1333.3</v>
      </c>
      <c r="FR53" s="177">
        <v>1536.8</v>
      </c>
      <c r="FS53" s="177">
        <v>1747.8</v>
      </c>
      <c r="FT53" s="177">
        <v>1893</v>
      </c>
      <c r="FU53" s="177">
        <v>1944.6</v>
      </c>
      <c r="FV53" s="177">
        <v>2073.6</v>
      </c>
      <c r="FW53" s="177">
        <v>912.39234621794128</v>
      </c>
      <c r="FX53" s="177">
        <v>925.49131894763195</v>
      </c>
      <c r="FY53" s="177">
        <v>100</v>
      </c>
      <c r="FZ53" s="177">
        <v>948.04186000509219</v>
      </c>
      <c r="GA53" s="177">
        <v>980.65629521623919</v>
      </c>
      <c r="GB53" s="177">
        <v>980.65629521623919</v>
      </c>
      <c r="GC53" s="177">
        <v>980.65629521623919</v>
      </c>
      <c r="GD53" s="177">
        <v>980.65629521623919</v>
      </c>
      <c r="GE53" s="177">
        <v>973.32137048749996</v>
      </c>
      <c r="GF53" s="178">
        <v>982.67968537558022</v>
      </c>
      <c r="GG53" s="179">
        <v>982.67968537558022</v>
      </c>
      <c r="GH53" s="178">
        <v>991.95811923256497</v>
      </c>
      <c r="GI53" s="178">
        <v>1013.9095735696537</v>
      </c>
      <c r="GJ53" s="177">
        <v>1013.9095735696537</v>
      </c>
      <c r="GK53" s="177">
        <v>1035.3419088861858</v>
      </c>
      <c r="GL53" s="177">
        <v>1035.3419088861858</v>
      </c>
      <c r="GM53" s="178">
        <v>1035.3419088861858</v>
      </c>
      <c r="GN53" s="178">
        <v>1035.3419088861858</v>
      </c>
      <c r="GO53" s="180">
        <v>1035.3419088861858</v>
      </c>
      <c r="GP53" s="181">
        <v>1033.5448174182882</v>
      </c>
      <c r="GQ53" s="181">
        <v>1053.7258184751793</v>
      </c>
      <c r="GR53" s="181">
        <v>1060.3818481369972</v>
      </c>
      <c r="GS53" s="181">
        <v>1060.3818481369972</v>
      </c>
      <c r="GT53" s="179">
        <v>1105.6693097998439</v>
      </c>
      <c r="GU53" s="179">
        <v>1143.076131224783</v>
      </c>
      <c r="GV53" s="179">
        <v>1155.7092865857021</v>
      </c>
      <c r="GW53" s="179">
        <v>1156.388223468233</v>
      </c>
      <c r="GX53" s="179">
        <v>1169.56717126744</v>
      </c>
      <c r="GY53" s="179">
        <v>1181.5479524166108</v>
      </c>
      <c r="GZ53" s="179">
        <v>1188.9251901604382</v>
      </c>
      <c r="HA53" s="179">
        <v>1304.2734722249754</v>
      </c>
      <c r="HB53" s="179">
        <v>1203.051119570606</v>
      </c>
      <c r="HC53" s="179">
        <v>1203.051119570606</v>
      </c>
      <c r="HD53" s="179">
        <v>1203.051119570606</v>
      </c>
      <c r="HE53" s="179">
        <v>1203.051119570606</v>
      </c>
      <c r="HF53" s="179">
        <v>1203.051119570606</v>
      </c>
      <c r="HG53" s="179">
        <v>1203.051119570606</v>
      </c>
      <c r="HH53" s="182">
        <v>1203.051119570606</v>
      </c>
      <c r="HI53" s="179">
        <v>1203.051119570606</v>
      </c>
      <c r="HJ53" s="179">
        <v>1203.051119570606</v>
      </c>
      <c r="HK53" s="179">
        <v>1203.051119570606</v>
      </c>
      <c r="HL53" s="179">
        <v>1203.051119570606</v>
      </c>
      <c r="HM53" s="179">
        <v>1203.051119570606</v>
      </c>
      <c r="HN53" s="179">
        <v>1203.0511195706099</v>
      </c>
      <c r="HO53" s="179">
        <v>1203.0511195706099</v>
      </c>
      <c r="HP53" s="179">
        <v>1203.0511195706099</v>
      </c>
      <c r="HQ53" s="179">
        <v>1203.051119570606</v>
      </c>
      <c r="HR53" s="179">
        <v>1203.051119570606</v>
      </c>
      <c r="HS53" s="179"/>
      <c r="HT53" s="183"/>
      <c r="HU53" s="184"/>
      <c r="HV53" s="179">
        <v>0</v>
      </c>
      <c r="HW53" s="179">
        <v>0</v>
      </c>
      <c r="HX53" s="179">
        <v>0</v>
      </c>
      <c r="HY53" s="185">
        <v>0</v>
      </c>
      <c r="HZ53" s="185">
        <v>0</v>
      </c>
      <c r="IA53" s="185">
        <v>0</v>
      </c>
      <c r="IB53" s="185">
        <v>0</v>
      </c>
      <c r="IC53" s="185">
        <v>0</v>
      </c>
      <c r="ID53" s="185">
        <v>0</v>
      </c>
      <c r="IE53" s="185">
        <v>0</v>
      </c>
      <c r="IF53" s="185">
        <v>0</v>
      </c>
      <c r="IG53" s="186">
        <v>0</v>
      </c>
      <c r="IH53" s="185">
        <v>0</v>
      </c>
      <c r="II53" s="185">
        <v>0</v>
      </c>
      <c r="IJ53" s="186">
        <v>0</v>
      </c>
      <c r="IK53" s="185">
        <v>0</v>
      </c>
      <c r="IL53" s="185">
        <v>0</v>
      </c>
      <c r="IM53" s="185">
        <v>0</v>
      </c>
      <c r="IN53" s="185">
        <v>0</v>
      </c>
      <c r="IO53" s="185">
        <v>0</v>
      </c>
      <c r="IP53" s="185">
        <v>0</v>
      </c>
      <c r="IQ53" s="185">
        <v>0</v>
      </c>
      <c r="IR53" s="185">
        <v>0</v>
      </c>
      <c r="IS53" s="187">
        <v>0</v>
      </c>
      <c r="IT53" s="185">
        <v>0</v>
      </c>
      <c r="IU53" s="185">
        <v>0</v>
      </c>
      <c r="IV53" s="185">
        <v>0</v>
      </c>
      <c r="IW53" s="185">
        <v>0</v>
      </c>
      <c r="IX53" s="185">
        <v>0</v>
      </c>
      <c r="IY53" s="185">
        <v>0</v>
      </c>
      <c r="IZ53" s="185">
        <v>0</v>
      </c>
      <c r="JA53" s="185">
        <v>0</v>
      </c>
      <c r="JB53" s="185">
        <v>0</v>
      </c>
      <c r="JC53" s="185">
        <v>0</v>
      </c>
      <c r="JD53" s="185">
        <v>0</v>
      </c>
      <c r="JE53" s="188"/>
      <c r="JF53" s="103" t="e">
        <f t="shared" si="5"/>
        <v>#DIV/0!</v>
      </c>
    </row>
    <row r="54" spans="1:268" ht="31.5" x14ac:dyDescent="0.2">
      <c r="B54" s="106">
        <v>29</v>
      </c>
      <c r="C54" s="107" t="s">
        <v>178</v>
      </c>
      <c r="D54" s="108"/>
      <c r="E54" s="109" t="s">
        <v>179</v>
      </c>
      <c r="F54" s="107" t="s">
        <v>116</v>
      </c>
      <c r="G54" s="108" t="s">
        <v>153</v>
      </c>
      <c r="H54" s="107" t="s">
        <v>136</v>
      </c>
      <c r="I54" s="107" t="s">
        <v>137</v>
      </c>
      <c r="J54" s="110" t="s">
        <v>120</v>
      </c>
      <c r="K54" s="108"/>
      <c r="L54" s="143">
        <v>85.7</v>
      </c>
      <c r="M54" s="143">
        <v>87.7</v>
      </c>
      <c r="N54" s="143">
        <v>85.2</v>
      </c>
      <c r="O54" s="143">
        <v>89.2</v>
      </c>
      <c r="P54" s="143">
        <v>102</v>
      </c>
      <c r="Q54" s="143">
        <v>106.5</v>
      </c>
      <c r="R54" s="143">
        <v>108.4</v>
      </c>
      <c r="S54" s="143">
        <v>114.3</v>
      </c>
      <c r="T54" s="143">
        <v>115.5</v>
      </c>
      <c r="U54" s="143">
        <v>120.3</v>
      </c>
      <c r="V54" s="143">
        <v>119.4</v>
      </c>
      <c r="W54" s="143">
        <v>119.4</v>
      </c>
      <c r="X54" s="143">
        <v>119.4</v>
      </c>
      <c r="Y54" s="143">
        <v>118.8</v>
      </c>
      <c r="Z54" s="143">
        <v>118.5</v>
      </c>
      <c r="AA54" s="143">
        <v>122.4</v>
      </c>
      <c r="AB54" s="143">
        <v>123.9</v>
      </c>
      <c r="AC54" s="143">
        <v>128.1</v>
      </c>
      <c r="AD54" s="143">
        <v>131.6</v>
      </c>
      <c r="AE54" s="143">
        <v>131.9</v>
      </c>
      <c r="AF54" s="143">
        <v>132.9</v>
      </c>
      <c r="AG54" s="143">
        <v>134.69999999999999</v>
      </c>
      <c r="AH54" s="143">
        <v>134.69999999999999</v>
      </c>
      <c r="AI54" s="143">
        <v>134.69999999999999</v>
      </c>
      <c r="AJ54" s="143">
        <v>134.69999999999999</v>
      </c>
      <c r="AK54" s="143">
        <v>134.4</v>
      </c>
      <c r="AL54" s="143">
        <v>142</v>
      </c>
      <c r="AM54" s="143">
        <v>141.80000000000001</v>
      </c>
      <c r="AN54" s="143">
        <v>147.30000000000001</v>
      </c>
      <c r="AO54" s="143">
        <v>141.80000000000001</v>
      </c>
      <c r="AP54" s="143">
        <v>141.80000000000001</v>
      </c>
      <c r="AQ54" s="143">
        <v>141.80000000000001</v>
      </c>
      <c r="AR54" s="143">
        <v>141.80000000000001</v>
      </c>
      <c r="AS54" s="143">
        <v>141.80000000000001</v>
      </c>
      <c r="AT54" s="143">
        <v>143.80000000000001</v>
      </c>
      <c r="AU54" s="143">
        <v>143.69999999999999</v>
      </c>
      <c r="AV54" s="143">
        <v>143.5</v>
      </c>
      <c r="AW54" s="144">
        <v>143.4</v>
      </c>
      <c r="AX54" s="144">
        <v>143.6</v>
      </c>
      <c r="AY54" s="144">
        <v>143.6</v>
      </c>
      <c r="AZ54" s="144">
        <v>143.6</v>
      </c>
      <c r="BA54" s="144">
        <v>147.9</v>
      </c>
      <c r="BB54" s="144">
        <v>147.9</v>
      </c>
      <c r="BC54" s="144">
        <v>152.19999999999999</v>
      </c>
      <c r="BD54" s="145">
        <v>152.5</v>
      </c>
      <c r="BE54" s="144">
        <v>152.5</v>
      </c>
      <c r="BF54" s="145">
        <v>152.5</v>
      </c>
      <c r="BG54" s="145">
        <v>156.30000000000001</v>
      </c>
      <c r="BH54" s="145">
        <v>160.9</v>
      </c>
      <c r="BI54" s="146">
        <v>160.9</v>
      </c>
      <c r="BJ54" s="146">
        <v>162.9</v>
      </c>
      <c r="BK54" s="146">
        <v>163.30000000000001</v>
      </c>
      <c r="BL54" s="146">
        <v>163.6</v>
      </c>
      <c r="BM54" s="146">
        <v>171.4</v>
      </c>
      <c r="BN54" s="146">
        <v>174.1</v>
      </c>
      <c r="BO54" s="146">
        <v>176</v>
      </c>
      <c r="BP54" s="146">
        <v>178</v>
      </c>
      <c r="BQ54" s="146">
        <v>177.3</v>
      </c>
      <c r="BR54" s="146">
        <v>178.8</v>
      </c>
      <c r="BS54" s="146">
        <v>182.5</v>
      </c>
      <c r="BT54" s="146">
        <v>182.5</v>
      </c>
      <c r="BU54" s="146">
        <v>182.5</v>
      </c>
      <c r="BV54" s="146">
        <v>182.5</v>
      </c>
      <c r="BW54" s="146">
        <v>184.8</v>
      </c>
      <c r="BX54" s="146">
        <v>190.3</v>
      </c>
      <c r="BY54" s="146">
        <v>184.7</v>
      </c>
      <c r="BZ54" s="146">
        <v>191.7</v>
      </c>
      <c r="CA54" s="146">
        <v>193.3</v>
      </c>
      <c r="CB54" s="146">
        <v>195.4</v>
      </c>
      <c r="CC54" s="146">
        <v>221</v>
      </c>
      <c r="CD54" s="146">
        <v>235.8</v>
      </c>
      <c r="CE54" s="146">
        <v>237.5</v>
      </c>
      <c r="CF54" s="146">
        <v>241.1</v>
      </c>
      <c r="CG54" s="146">
        <v>247</v>
      </c>
      <c r="CH54" s="146">
        <v>253.1</v>
      </c>
      <c r="CI54" s="146">
        <v>253.5</v>
      </c>
      <c r="CJ54" s="146">
        <v>265.7</v>
      </c>
      <c r="CK54" s="146">
        <v>268.39999999999998</v>
      </c>
      <c r="CL54" s="146">
        <v>273.60000000000002</v>
      </c>
      <c r="CM54" s="146">
        <v>274.3</v>
      </c>
      <c r="CN54" s="146">
        <v>274.3</v>
      </c>
      <c r="CO54" s="146">
        <v>274.3</v>
      </c>
      <c r="CP54" s="146">
        <v>274.7</v>
      </c>
      <c r="CQ54" s="146">
        <v>274.7</v>
      </c>
      <c r="CR54" s="146">
        <v>274.60000000000002</v>
      </c>
      <c r="CS54" s="146">
        <v>266.39999999999998</v>
      </c>
      <c r="CT54" s="146">
        <v>260.89999999999998</v>
      </c>
      <c r="CU54" s="146">
        <v>263.3</v>
      </c>
      <c r="CV54" s="146">
        <v>263.3</v>
      </c>
      <c r="CW54" s="146">
        <v>263.3</v>
      </c>
      <c r="CX54" s="146">
        <v>257.89999999999998</v>
      </c>
      <c r="CY54" s="146">
        <v>259</v>
      </c>
      <c r="CZ54" s="146">
        <v>264.10000000000002</v>
      </c>
      <c r="DA54" s="146">
        <v>262.39999999999998</v>
      </c>
      <c r="DB54" s="146">
        <v>262.10000000000002</v>
      </c>
      <c r="DC54" s="146">
        <v>278.3</v>
      </c>
      <c r="DD54" s="146">
        <v>278.5</v>
      </c>
      <c r="DE54" s="146">
        <v>284.7</v>
      </c>
      <c r="DF54" s="146">
        <v>291.3</v>
      </c>
      <c r="DG54" s="146">
        <v>291.3</v>
      </c>
      <c r="DH54" s="146">
        <v>291.89999999999998</v>
      </c>
      <c r="DI54" s="146">
        <v>296.3</v>
      </c>
      <c r="DJ54" s="146">
        <v>297.8</v>
      </c>
      <c r="DK54" s="146">
        <v>299.3</v>
      </c>
      <c r="DL54" s="146">
        <v>300.5</v>
      </c>
      <c r="DM54" s="146">
        <v>300.7</v>
      </c>
      <c r="DN54" s="146">
        <v>301</v>
      </c>
      <c r="DO54" s="146">
        <v>297.89999999999998</v>
      </c>
      <c r="DP54" s="146">
        <v>296.60000000000002</v>
      </c>
      <c r="DQ54" s="146">
        <v>304.2</v>
      </c>
      <c r="DR54" s="146">
        <v>301.2</v>
      </c>
      <c r="DS54" s="146">
        <v>304.89999999999998</v>
      </c>
      <c r="DT54" s="146">
        <v>304.89999999999998</v>
      </c>
      <c r="DU54" s="146">
        <v>305.7</v>
      </c>
      <c r="DV54" s="146">
        <v>310</v>
      </c>
      <c r="DW54" s="146">
        <v>310</v>
      </c>
      <c r="DX54" s="146">
        <v>317.5</v>
      </c>
      <c r="DY54" s="146">
        <v>319.60000000000002</v>
      </c>
      <c r="DZ54" s="146">
        <v>327.39999999999998</v>
      </c>
      <c r="EA54" s="146">
        <v>330.9</v>
      </c>
      <c r="EB54" s="146">
        <v>336.8</v>
      </c>
      <c r="EC54" s="146">
        <v>338.5</v>
      </c>
      <c r="ED54" s="146">
        <v>350.1</v>
      </c>
      <c r="EE54" s="146">
        <v>349.5</v>
      </c>
      <c r="EF54" s="146">
        <v>356.5</v>
      </c>
      <c r="EG54" s="146">
        <v>358.3</v>
      </c>
      <c r="EH54" s="146">
        <v>360.6</v>
      </c>
      <c r="EI54" s="146">
        <v>377.8</v>
      </c>
      <c r="EJ54" s="146">
        <v>383.3</v>
      </c>
      <c r="EK54" s="146">
        <v>384.3</v>
      </c>
      <c r="EL54" s="146">
        <v>416.3</v>
      </c>
      <c r="EM54" s="146">
        <v>419</v>
      </c>
      <c r="EN54" s="146">
        <v>419</v>
      </c>
      <c r="EO54" s="146">
        <v>431.9</v>
      </c>
      <c r="EP54" s="146">
        <v>428.9</v>
      </c>
      <c r="EQ54" s="146">
        <v>435.4</v>
      </c>
      <c r="ER54" s="146">
        <v>437.8</v>
      </c>
      <c r="ES54" s="146">
        <v>443.8</v>
      </c>
      <c r="ET54" s="146">
        <v>460.5</v>
      </c>
      <c r="EU54" s="146">
        <v>478.2</v>
      </c>
      <c r="EV54" s="146">
        <v>478.2</v>
      </c>
      <c r="EW54" s="146">
        <v>481.1</v>
      </c>
      <c r="EX54" s="146">
        <v>489</v>
      </c>
      <c r="EY54" s="146">
        <v>492.5</v>
      </c>
      <c r="EZ54" s="146">
        <v>553</v>
      </c>
      <c r="FA54" s="146">
        <v>592.9</v>
      </c>
      <c r="FB54" s="146">
        <v>639.79999999999995</v>
      </c>
      <c r="FC54" s="146">
        <v>690</v>
      </c>
      <c r="FD54" s="146">
        <v>673.9</v>
      </c>
      <c r="FE54" s="146">
        <v>696.6</v>
      </c>
      <c r="FF54" s="146">
        <v>679.1</v>
      </c>
      <c r="FG54" s="146">
        <v>671.3</v>
      </c>
      <c r="FH54" s="146">
        <v>703.7</v>
      </c>
      <c r="FI54" s="146">
        <v>712.9</v>
      </c>
      <c r="FJ54" s="146">
        <v>712.9</v>
      </c>
      <c r="FK54" s="146">
        <v>738.9</v>
      </c>
      <c r="FL54" s="146">
        <v>744.7</v>
      </c>
      <c r="FM54" s="146">
        <v>744.7</v>
      </c>
      <c r="FN54" s="146">
        <v>773.1</v>
      </c>
      <c r="FO54" s="146">
        <v>784.5</v>
      </c>
      <c r="FP54" s="146">
        <v>790.9</v>
      </c>
      <c r="FQ54" s="146">
        <v>790.9</v>
      </c>
      <c r="FR54" s="146">
        <v>803</v>
      </c>
      <c r="FS54" s="146">
        <v>823.2</v>
      </c>
      <c r="FT54" s="146">
        <v>826.6</v>
      </c>
      <c r="FU54" s="146">
        <v>826.8</v>
      </c>
      <c r="FV54" s="146">
        <v>897.3</v>
      </c>
      <c r="FW54" s="147">
        <v>861.32379708781821</v>
      </c>
      <c r="FX54" s="147">
        <v>874.76165121332645</v>
      </c>
      <c r="FY54" s="147"/>
      <c r="FZ54" s="147"/>
      <c r="GA54" s="147"/>
      <c r="GB54" s="147"/>
      <c r="GC54" s="147"/>
      <c r="GD54" s="147"/>
      <c r="GE54" s="147"/>
      <c r="GF54" s="165"/>
      <c r="GG54" s="153"/>
      <c r="GH54" s="165"/>
      <c r="GI54" s="165"/>
      <c r="GJ54" s="147"/>
      <c r="GK54" s="147"/>
      <c r="GL54" s="147"/>
      <c r="GM54" s="165"/>
      <c r="GN54" s="165"/>
      <c r="GO54" s="148"/>
      <c r="GP54" s="149"/>
      <c r="GQ54" s="149"/>
      <c r="GR54" s="149"/>
      <c r="GS54" s="149"/>
      <c r="GT54" s="153"/>
      <c r="GU54" s="153"/>
      <c r="GV54" s="153"/>
      <c r="GW54" s="153"/>
      <c r="GX54" s="153"/>
      <c r="GY54" s="153"/>
      <c r="GZ54" s="153"/>
      <c r="HA54" s="153"/>
      <c r="HB54" s="153"/>
      <c r="HC54" s="153"/>
      <c r="HD54" s="153"/>
      <c r="HE54" s="153"/>
      <c r="HF54" s="153"/>
      <c r="HG54" s="153"/>
      <c r="HH54" s="150"/>
      <c r="HI54" s="153"/>
      <c r="HJ54" s="153"/>
      <c r="HK54" s="153"/>
      <c r="HL54" s="153"/>
      <c r="HM54" s="153"/>
      <c r="HN54" s="153"/>
      <c r="HO54" s="153"/>
      <c r="HP54" s="153"/>
      <c r="HQ54" s="153"/>
      <c r="HR54" s="153"/>
      <c r="HS54" s="153"/>
      <c r="HT54" s="151"/>
      <c r="HU54" s="152">
        <v>100</v>
      </c>
      <c r="HV54" s="149">
        <v>102.55175148332152</v>
      </c>
      <c r="HW54" s="149">
        <v>103.69694392177844</v>
      </c>
      <c r="HX54" s="149">
        <v>110.34781631132893</v>
      </c>
      <c r="HY54" s="149">
        <v>111.53080615484581</v>
      </c>
      <c r="HZ54" s="149">
        <v>115.1221159227939</v>
      </c>
      <c r="IA54" s="149">
        <v>125.73346417823032</v>
      </c>
      <c r="IB54" s="149">
        <v>134.44686741145779</v>
      </c>
      <c r="IC54" s="149">
        <v>141.33386244587828</v>
      </c>
      <c r="ID54" s="149">
        <v>153.23330079291085</v>
      </c>
      <c r="IE54" s="149">
        <v>164.16484779030264</v>
      </c>
      <c r="IF54" s="151">
        <v>164.48540290386555</v>
      </c>
      <c r="IG54" s="152">
        <v>170.71890018000082</v>
      </c>
      <c r="IH54" s="149">
        <v>180.10697328189707</v>
      </c>
      <c r="II54" s="149">
        <v>188.92182996512324</v>
      </c>
      <c r="IJ54" s="149">
        <v>192.93996763918088</v>
      </c>
      <c r="IK54" s="149">
        <v>194.3222063789508</v>
      </c>
      <c r="IL54" s="149">
        <v>198.55670946480379</v>
      </c>
      <c r="IM54" s="149">
        <v>196.38974246200564</v>
      </c>
      <c r="IN54" s="149">
        <v>201.78933668489802</v>
      </c>
      <c r="IO54" s="149">
        <v>204.99665813981895</v>
      </c>
      <c r="IP54" s="149">
        <v>211.32295727592805</v>
      </c>
      <c r="IQ54" s="149">
        <v>218.11277267005426</v>
      </c>
      <c r="IR54" s="151">
        <v>227.07656539525175</v>
      </c>
      <c r="IS54" s="152">
        <v>235.06128771925543</v>
      </c>
      <c r="IT54" s="149">
        <v>235.67521028143946</v>
      </c>
      <c r="IU54" s="149">
        <v>243.89838460736897</v>
      </c>
      <c r="IV54" s="149">
        <v>262.40793749560623</v>
      </c>
      <c r="IW54" s="149">
        <v>267.4274242993219</v>
      </c>
      <c r="IX54" s="149">
        <v>271.64185154336627</v>
      </c>
      <c r="IY54" s="149">
        <v>294.91555423435744</v>
      </c>
      <c r="IZ54" s="149">
        <v>312.68534074842506</v>
      </c>
      <c r="JA54" s="149">
        <v>325.20281868222844</v>
      </c>
      <c r="JB54" s="149">
        <v>337.21708142271308</v>
      </c>
      <c r="JC54" s="149">
        <v>344.75316636457876</v>
      </c>
      <c r="JD54" s="153">
        <v>365.90034744188063</v>
      </c>
      <c r="JE54" s="154">
        <v>382.25484122473932</v>
      </c>
      <c r="JF54" s="103">
        <f t="shared" si="5"/>
        <v>1.0446965789926079</v>
      </c>
    </row>
    <row r="55" spans="1:268" hidden="1" x14ac:dyDescent="0.2">
      <c r="B55" s="106">
        <v>30</v>
      </c>
      <c r="C55" s="107" t="s">
        <v>180</v>
      </c>
      <c r="D55" s="108">
        <v>16</v>
      </c>
      <c r="E55" s="109" t="s">
        <v>181</v>
      </c>
      <c r="F55" s="107" t="s">
        <v>116</v>
      </c>
      <c r="G55" s="108" t="s">
        <v>117</v>
      </c>
      <c r="H55" s="107" t="s">
        <v>136</v>
      </c>
      <c r="I55" s="107" t="s">
        <v>137</v>
      </c>
      <c r="J55" s="110" t="s">
        <v>120</v>
      </c>
      <c r="K55" s="108"/>
      <c r="L55" s="113">
        <v>95.2</v>
      </c>
      <c r="M55" s="113">
        <v>96.8</v>
      </c>
      <c r="N55" s="113">
        <v>97.5</v>
      </c>
      <c r="O55" s="113">
        <v>103.8</v>
      </c>
      <c r="P55" s="113">
        <v>123.4</v>
      </c>
      <c r="Q55" s="113">
        <v>123.3</v>
      </c>
      <c r="R55" s="113">
        <v>132.6</v>
      </c>
      <c r="S55" s="113">
        <v>139.5</v>
      </c>
      <c r="T55" s="113">
        <v>139.5</v>
      </c>
      <c r="U55" s="113">
        <v>139.5</v>
      </c>
      <c r="V55" s="113">
        <v>138.1</v>
      </c>
      <c r="W55" s="113">
        <v>140.30000000000001</v>
      </c>
      <c r="X55" s="113">
        <v>140.30000000000001</v>
      </c>
      <c r="Y55" s="113">
        <v>140.30000000000001</v>
      </c>
      <c r="Z55" s="113">
        <v>140.30000000000001</v>
      </c>
      <c r="AA55" s="113">
        <v>142.19999999999999</v>
      </c>
      <c r="AB55" s="113">
        <v>138.9</v>
      </c>
      <c r="AC55" s="113">
        <v>139.6</v>
      </c>
      <c r="AD55" s="113">
        <v>149.1</v>
      </c>
      <c r="AE55" s="113">
        <v>149.1</v>
      </c>
      <c r="AF55" s="113">
        <v>147.69999999999999</v>
      </c>
      <c r="AG55" s="113">
        <v>149.1</v>
      </c>
      <c r="AH55" s="113">
        <v>149.1</v>
      </c>
      <c r="AI55" s="113">
        <v>148</v>
      </c>
      <c r="AJ55" s="113">
        <v>148</v>
      </c>
      <c r="AK55" s="113">
        <v>153.30000000000001</v>
      </c>
      <c r="AL55" s="113">
        <v>161</v>
      </c>
      <c r="AM55" s="113">
        <v>164.7</v>
      </c>
      <c r="AN55" s="113">
        <v>164.2</v>
      </c>
      <c r="AO55" s="113">
        <v>169.6</v>
      </c>
      <c r="AP55" s="113">
        <v>169.7</v>
      </c>
      <c r="AQ55" s="113">
        <v>169.7</v>
      </c>
      <c r="AR55" s="113">
        <v>169.7</v>
      </c>
      <c r="AS55" s="113">
        <v>172</v>
      </c>
      <c r="AT55" s="113">
        <v>172</v>
      </c>
      <c r="AU55" s="113">
        <v>172</v>
      </c>
      <c r="AV55" s="113">
        <v>172</v>
      </c>
      <c r="AW55" s="114">
        <v>172</v>
      </c>
      <c r="AX55" s="114">
        <v>172</v>
      </c>
      <c r="AY55" s="114">
        <v>172</v>
      </c>
      <c r="AZ55" s="114">
        <v>172</v>
      </c>
      <c r="BA55" s="114">
        <v>173.6</v>
      </c>
      <c r="BB55" s="114">
        <v>176.6</v>
      </c>
      <c r="BC55" s="114">
        <v>176.6</v>
      </c>
      <c r="BD55" s="115">
        <v>179.6</v>
      </c>
      <c r="BE55" s="114">
        <v>181.8</v>
      </c>
      <c r="BF55" s="115">
        <v>181.8</v>
      </c>
      <c r="BG55" s="115">
        <v>181.8</v>
      </c>
      <c r="BH55" s="115">
        <v>184.9</v>
      </c>
      <c r="BI55" s="111">
        <v>186.1</v>
      </c>
      <c r="BJ55" s="111">
        <v>195.6</v>
      </c>
      <c r="BK55" s="111">
        <v>195.6</v>
      </c>
      <c r="BL55" s="111">
        <v>196.2</v>
      </c>
      <c r="BM55" s="111">
        <v>210</v>
      </c>
      <c r="BN55" s="111">
        <v>210</v>
      </c>
      <c r="BO55" s="111">
        <v>210</v>
      </c>
      <c r="BP55" s="111">
        <v>210</v>
      </c>
      <c r="BQ55" s="111">
        <v>210</v>
      </c>
      <c r="BR55" s="111">
        <v>210</v>
      </c>
      <c r="BS55" s="111">
        <v>210</v>
      </c>
      <c r="BT55" s="111">
        <v>210</v>
      </c>
      <c r="BU55" s="111">
        <v>210</v>
      </c>
      <c r="BV55" s="111">
        <v>219.8</v>
      </c>
      <c r="BW55" s="111">
        <v>219.8</v>
      </c>
      <c r="BX55" s="111">
        <v>223.7</v>
      </c>
      <c r="BY55" s="111">
        <v>223.8</v>
      </c>
      <c r="BZ55" s="111">
        <v>232</v>
      </c>
      <c r="CA55" s="111">
        <v>232</v>
      </c>
      <c r="CB55" s="111">
        <v>238.8</v>
      </c>
      <c r="CC55" s="111">
        <v>243.4</v>
      </c>
      <c r="CD55" s="111">
        <v>250.5</v>
      </c>
      <c r="CE55" s="111">
        <v>250.5</v>
      </c>
      <c r="CF55" s="111">
        <v>250.5</v>
      </c>
      <c r="CG55" s="111">
        <v>257.10000000000002</v>
      </c>
      <c r="CH55" s="111">
        <v>257.10000000000002</v>
      </c>
      <c r="CI55" s="111">
        <v>258.89999999999998</v>
      </c>
      <c r="CJ55" s="111">
        <v>265.60000000000002</v>
      </c>
      <c r="CK55" s="111">
        <v>271.10000000000002</v>
      </c>
      <c r="CL55" s="111">
        <v>274.89999999999998</v>
      </c>
      <c r="CM55" s="111">
        <v>274.89999999999998</v>
      </c>
      <c r="CN55" s="111">
        <v>274.89999999999998</v>
      </c>
      <c r="CO55" s="111">
        <v>274.89999999999998</v>
      </c>
      <c r="CP55" s="111">
        <v>274.10000000000002</v>
      </c>
      <c r="CQ55" s="111">
        <v>268.3</v>
      </c>
      <c r="CR55" s="111">
        <v>268.3</v>
      </c>
      <c r="CS55" s="111">
        <v>268.3</v>
      </c>
      <c r="CT55" s="111">
        <v>268.3</v>
      </c>
      <c r="CU55" s="111">
        <v>268.3</v>
      </c>
      <c r="CV55" s="111">
        <v>271.2</v>
      </c>
      <c r="CW55" s="111">
        <v>268.3</v>
      </c>
      <c r="CX55" s="111">
        <v>263.3</v>
      </c>
      <c r="CY55" s="111">
        <v>263.3</v>
      </c>
      <c r="CZ55" s="111">
        <v>269.2</v>
      </c>
      <c r="DA55" s="111">
        <v>272.5</v>
      </c>
      <c r="DB55" s="111">
        <v>271.5</v>
      </c>
      <c r="DC55" s="111">
        <v>275.8</v>
      </c>
      <c r="DD55" s="111">
        <v>277.7</v>
      </c>
      <c r="DE55" s="111">
        <v>282.10000000000002</v>
      </c>
      <c r="DF55" s="111">
        <v>286.39999999999998</v>
      </c>
      <c r="DG55" s="111">
        <v>290.7</v>
      </c>
      <c r="DH55" s="111">
        <v>295.3</v>
      </c>
      <c r="DI55" s="111">
        <v>297.60000000000002</v>
      </c>
      <c r="DJ55" s="111">
        <v>300.5</v>
      </c>
      <c r="DK55" s="111">
        <v>301.2</v>
      </c>
      <c r="DL55" s="111">
        <v>301.2</v>
      </c>
      <c r="DM55" s="111">
        <v>298.89999999999998</v>
      </c>
      <c r="DN55" s="111">
        <v>304.89999999999998</v>
      </c>
      <c r="DO55" s="111">
        <v>314.39999999999998</v>
      </c>
      <c r="DP55" s="111">
        <v>320.2</v>
      </c>
      <c r="DQ55" s="111">
        <v>322</v>
      </c>
      <c r="DR55" s="111">
        <v>323.39999999999998</v>
      </c>
      <c r="DS55" s="111">
        <v>328.1</v>
      </c>
      <c r="DT55" s="111">
        <v>328.5</v>
      </c>
      <c r="DU55" s="111">
        <v>336.8</v>
      </c>
      <c r="DV55" s="111">
        <v>339.5</v>
      </c>
      <c r="DW55" s="111">
        <v>345.6</v>
      </c>
      <c r="DX55" s="111">
        <v>354.5</v>
      </c>
      <c r="DY55" s="111">
        <v>360.8</v>
      </c>
      <c r="DZ55" s="111">
        <v>373.9</v>
      </c>
      <c r="EA55" s="111">
        <v>383</v>
      </c>
      <c r="EB55" s="111">
        <v>383</v>
      </c>
      <c r="EC55" s="111">
        <v>383</v>
      </c>
      <c r="ED55" s="111">
        <v>392.9</v>
      </c>
      <c r="EE55" s="111">
        <v>398.2</v>
      </c>
      <c r="EF55" s="111">
        <v>407.2</v>
      </c>
      <c r="EG55" s="111">
        <v>413.5</v>
      </c>
      <c r="EH55" s="111">
        <v>431.2</v>
      </c>
      <c r="EI55" s="111">
        <v>437.3</v>
      </c>
      <c r="EJ55" s="111">
        <v>459.2</v>
      </c>
      <c r="EK55" s="111">
        <v>470</v>
      </c>
      <c r="EL55" s="111">
        <v>477.9</v>
      </c>
      <c r="EM55" s="111">
        <v>480.6</v>
      </c>
      <c r="EN55" s="111">
        <v>483.5</v>
      </c>
      <c r="EO55" s="111">
        <v>487.4</v>
      </c>
      <c r="EP55" s="111">
        <v>491.3</v>
      </c>
      <c r="EQ55" s="111">
        <v>495.8</v>
      </c>
      <c r="ER55" s="111">
        <v>491.9</v>
      </c>
      <c r="ES55" s="111">
        <v>492</v>
      </c>
      <c r="ET55" s="111">
        <v>499.4</v>
      </c>
      <c r="EU55" s="111">
        <v>513.5</v>
      </c>
      <c r="EV55" s="111">
        <v>513.5</v>
      </c>
      <c r="EW55" s="111">
        <v>513.5</v>
      </c>
      <c r="EX55" s="111">
        <v>513.5</v>
      </c>
      <c r="EY55" s="111">
        <v>513.1</v>
      </c>
      <c r="EZ55" s="111">
        <v>524</v>
      </c>
      <c r="FA55" s="111">
        <v>537.6</v>
      </c>
      <c r="FB55" s="111">
        <v>537.6</v>
      </c>
      <c r="FC55" s="111">
        <v>537.6</v>
      </c>
      <c r="FD55" s="111">
        <v>585.70000000000005</v>
      </c>
      <c r="FE55" s="111">
        <v>603.5</v>
      </c>
      <c r="FF55" s="111">
        <v>627.20000000000005</v>
      </c>
      <c r="FG55" s="111">
        <v>627.20000000000005</v>
      </c>
      <c r="FH55" s="111">
        <v>662.7</v>
      </c>
      <c r="FI55" s="111">
        <v>682.1</v>
      </c>
      <c r="FJ55" s="111">
        <v>682.1</v>
      </c>
      <c r="FK55" s="111">
        <v>707.4</v>
      </c>
      <c r="FL55" s="111">
        <v>707.4</v>
      </c>
      <c r="FM55" s="111">
        <v>707.4</v>
      </c>
      <c r="FN55" s="111">
        <v>725</v>
      </c>
      <c r="FO55" s="111">
        <v>737.8</v>
      </c>
      <c r="FP55" s="111">
        <v>737.8</v>
      </c>
      <c r="FQ55" s="111">
        <v>739.4</v>
      </c>
      <c r="FR55" s="111">
        <v>776.8</v>
      </c>
      <c r="FS55" s="111">
        <v>786.5</v>
      </c>
      <c r="FT55" s="111">
        <v>786.5</v>
      </c>
      <c r="FU55" s="111">
        <v>786.5</v>
      </c>
      <c r="FV55" s="111">
        <v>812.7</v>
      </c>
      <c r="FW55" s="116">
        <v>668.59246063107173</v>
      </c>
      <c r="FX55" s="116">
        <v>743.88240680874674</v>
      </c>
      <c r="FY55" s="116">
        <v>764.12716946124044</v>
      </c>
      <c r="FZ55" s="116">
        <v>764.12716946124044</v>
      </c>
      <c r="GA55" s="116">
        <v>1023.2301245373582</v>
      </c>
      <c r="GB55" s="116">
        <v>1023.2301245373582</v>
      </c>
      <c r="GC55" s="116">
        <v>1023.2301245373582</v>
      </c>
      <c r="GD55" s="116">
        <v>1023.2301245373582</v>
      </c>
      <c r="GE55" s="116">
        <v>1027.5237690113538</v>
      </c>
      <c r="GF55" s="117">
        <v>1068.3137999942528</v>
      </c>
      <c r="GG55" s="118">
        <v>1068.3137999942528</v>
      </c>
      <c r="GH55" s="117">
        <v>1083.3417003356351</v>
      </c>
      <c r="GI55" s="117">
        <v>1118.4640681357134</v>
      </c>
      <c r="GJ55" s="116">
        <v>1118.4640681357134</v>
      </c>
      <c r="GK55" s="116">
        <v>1146.5877740420967</v>
      </c>
      <c r="GL55" s="116">
        <v>1146.5877740420967</v>
      </c>
      <c r="GM55" s="117">
        <v>1152.8135896386586</v>
      </c>
      <c r="GN55" s="117">
        <v>1135.6366340608404</v>
      </c>
      <c r="GO55" s="119">
        <v>1135.6366340608404</v>
      </c>
      <c r="GP55" s="120">
        <v>1150.5143180786636</v>
      </c>
      <c r="GQ55" s="120">
        <v>1176.4910429844426</v>
      </c>
      <c r="GR55" s="120">
        <v>1187.2467128269811</v>
      </c>
      <c r="GS55" s="120">
        <v>1187.2467128269811</v>
      </c>
      <c r="GT55" s="118">
        <v>1187.2467128269811</v>
      </c>
      <c r="GU55" s="118">
        <v>1204.6361821960245</v>
      </c>
      <c r="GV55" s="118">
        <v>1204.6361821960245</v>
      </c>
      <c r="GW55" s="118">
        <v>1204.6361821960245</v>
      </c>
      <c r="GX55" s="118">
        <v>1226.2334792232989</v>
      </c>
      <c r="GY55" s="118">
        <v>1245.5550506707639</v>
      </c>
      <c r="GZ55" s="118">
        <v>1240.5584176432524</v>
      </c>
      <c r="HA55" s="118">
        <v>1345.9004876860085</v>
      </c>
      <c r="HB55" s="118">
        <v>1204.618133779062</v>
      </c>
      <c r="HC55" s="118">
        <v>1204.618133779062</v>
      </c>
      <c r="HD55" s="118">
        <v>1204.618133779062</v>
      </c>
      <c r="HE55" s="118">
        <v>1300.2789855791641</v>
      </c>
      <c r="HF55" s="118">
        <v>1300.2789855791641</v>
      </c>
      <c r="HG55" s="118">
        <v>1300.2789855791641</v>
      </c>
      <c r="HH55" s="121">
        <v>1298.2136456882963</v>
      </c>
      <c r="HI55" s="118">
        <v>1300.2789855791641</v>
      </c>
      <c r="HJ55" s="118">
        <v>1300.2789855791639</v>
      </c>
      <c r="HK55" s="118">
        <v>1300.2789855791639</v>
      </c>
      <c r="HL55" s="118">
        <v>1300.2789855791639</v>
      </c>
      <c r="HM55" s="118">
        <v>1492.9456925415407</v>
      </c>
      <c r="HN55" s="118">
        <v>1731.344925658846</v>
      </c>
      <c r="HO55" s="118">
        <v>1495.3060809882468</v>
      </c>
      <c r="HP55" s="118">
        <v>1495.3060809882468</v>
      </c>
      <c r="HQ55" s="118">
        <v>1495.3060809882468</v>
      </c>
      <c r="HR55" s="118">
        <v>1495.3060809882468</v>
      </c>
      <c r="HS55" s="118">
        <v>1495.3060809882468</v>
      </c>
      <c r="HT55" s="122">
        <v>1495.3060809882468</v>
      </c>
      <c r="HU55" s="123"/>
      <c r="HV55" s="118">
        <v>0</v>
      </c>
      <c r="HW55" s="118">
        <v>0</v>
      </c>
      <c r="HX55" s="118">
        <v>0</v>
      </c>
      <c r="HY55" s="118">
        <v>0</v>
      </c>
      <c r="HZ55" s="118">
        <v>0</v>
      </c>
      <c r="IA55" s="118">
        <v>0</v>
      </c>
      <c r="IB55" s="118">
        <v>0</v>
      </c>
      <c r="IC55" s="118">
        <v>0</v>
      </c>
      <c r="ID55" s="118">
        <v>0</v>
      </c>
      <c r="IE55" s="118">
        <v>0</v>
      </c>
      <c r="IF55" s="118">
        <v>0</v>
      </c>
      <c r="IG55" s="123">
        <v>0</v>
      </c>
      <c r="IH55" s="118">
        <v>0</v>
      </c>
      <c r="II55" s="118">
        <v>0</v>
      </c>
      <c r="IJ55" s="123">
        <v>0</v>
      </c>
      <c r="IK55" s="118">
        <v>0</v>
      </c>
      <c r="IL55" s="118">
        <v>0</v>
      </c>
      <c r="IM55" s="118">
        <v>0</v>
      </c>
      <c r="IN55" s="118">
        <v>0</v>
      </c>
      <c r="IO55" s="118">
        <v>0</v>
      </c>
      <c r="IP55" s="118">
        <v>0</v>
      </c>
      <c r="IQ55" s="118">
        <v>0</v>
      </c>
      <c r="IR55" s="118">
        <v>0</v>
      </c>
      <c r="IS55" s="124">
        <v>0</v>
      </c>
      <c r="IT55" s="118">
        <v>0</v>
      </c>
      <c r="IU55" s="118">
        <v>0</v>
      </c>
      <c r="IV55" s="118">
        <v>0</v>
      </c>
      <c r="IW55" s="118">
        <v>0</v>
      </c>
      <c r="IX55" s="118">
        <v>0</v>
      </c>
      <c r="IY55" s="118">
        <v>0</v>
      </c>
      <c r="IZ55" s="118">
        <v>0</v>
      </c>
      <c r="JA55" s="118">
        <v>0</v>
      </c>
      <c r="JB55" s="118">
        <v>0</v>
      </c>
      <c r="JC55" s="118">
        <v>0</v>
      </c>
      <c r="JD55" s="118">
        <v>0</v>
      </c>
      <c r="JE55" s="125">
        <v>0</v>
      </c>
      <c r="JF55" s="103" t="e">
        <f t="shared" si="5"/>
        <v>#DIV/0!</v>
      </c>
    </row>
    <row r="56" spans="1:268" x14ac:dyDescent="0.2">
      <c r="B56" s="106">
        <v>31</v>
      </c>
      <c r="C56" s="107" t="s">
        <v>182</v>
      </c>
      <c r="D56" s="108" t="s">
        <v>183</v>
      </c>
      <c r="E56" s="109" t="s">
        <v>184</v>
      </c>
      <c r="F56" s="107" t="s">
        <v>116</v>
      </c>
      <c r="G56" s="108"/>
      <c r="H56" s="107" t="s">
        <v>136</v>
      </c>
      <c r="I56" s="107" t="s">
        <v>137</v>
      </c>
      <c r="J56" s="110" t="s">
        <v>185</v>
      </c>
      <c r="K56" s="108"/>
      <c r="L56" s="113">
        <v>70.599999999999994</v>
      </c>
      <c r="M56" s="113">
        <v>70.900000000000006</v>
      </c>
      <c r="N56" s="113">
        <v>90.6</v>
      </c>
      <c r="O56" s="113">
        <v>115.1</v>
      </c>
      <c r="P56" s="113">
        <v>134.5</v>
      </c>
      <c r="Q56" s="113">
        <v>156.1</v>
      </c>
      <c r="R56" s="113">
        <v>173.8</v>
      </c>
      <c r="S56" s="113">
        <v>192.4</v>
      </c>
      <c r="T56" s="113">
        <v>208.6</v>
      </c>
      <c r="U56" s="113">
        <v>208.6</v>
      </c>
      <c r="V56" s="113">
        <v>208.6</v>
      </c>
      <c r="W56" s="113">
        <v>212.4</v>
      </c>
      <c r="X56" s="113">
        <v>211.1</v>
      </c>
      <c r="Y56" s="113">
        <v>208.7</v>
      </c>
      <c r="Z56" s="113">
        <v>207.4</v>
      </c>
      <c r="AA56" s="113">
        <v>208</v>
      </c>
      <c r="AB56" s="113">
        <v>210.9</v>
      </c>
      <c r="AC56" s="113">
        <v>209.3</v>
      </c>
      <c r="AD56" s="113">
        <v>211.8</v>
      </c>
      <c r="AE56" s="113">
        <v>211.8</v>
      </c>
      <c r="AF56" s="113">
        <v>211.8</v>
      </c>
      <c r="AG56" s="113">
        <v>209.8</v>
      </c>
      <c r="AH56" s="113">
        <v>209.1</v>
      </c>
      <c r="AI56" s="113">
        <v>207.1</v>
      </c>
      <c r="AJ56" s="113">
        <v>211</v>
      </c>
      <c r="AK56" s="113">
        <v>215.8</v>
      </c>
      <c r="AL56" s="113">
        <v>221.2</v>
      </c>
      <c r="AM56" s="113">
        <v>237.5</v>
      </c>
      <c r="AN56" s="113">
        <v>239</v>
      </c>
      <c r="AO56" s="113">
        <v>243.6</v>
      </c>
      <c r="AP56" s="113">
        <v>246.3</v>
      </c>
      <c r="AQ56" s="113">
        <v>249.5</v>
      </c>
      <c r="AR56" s="113">
        <v>254.2</v>
      </c>
      <c r="AS56" s="113">
        <v>252.9</v>
      </c>
      <c r="AT56" s="113">
        <v>252.9</v>
      </c>
      <c r="AU56" s="113">
        <v>252.9</v>
      </c>
      <c r="AV56" s="113">
        <v>256.39999999999998</v>
      </c>
      <c r="AW56" s="114">
        <v>270.10000000000002</v>
      </c>
      <c r="AX56" s="114">
        <v>273.39999999999998</v>
      </c>
      <c r="AY56" s="114">
        <v>274.39999999999998</v>
      </c>
      <c r="AZ56" s="114">
        <v>276.7</v>
      </c>
      <c r="BA56" s="114">
        <v>283.2</v>
      </c>
      <c r="BB56" s="114">
        <v>280.7</v>
      </c>
      <c r="BC56" s="114">
        <v>283.39999999999998</v>
      </c>
      <c r="BD56" s="115">
        <v>283.89999999999998</v>
      </c>
      <c r="BE56" s="114">
        <v>287.89999999999998</v>
      </c>
      <c r="BF56" s="115">
        <v>287.89999999999998</v>
      </c>
      <c r="BG56" s="115">
        <v>289.39999999999998</v>
      </c>
      <c r="BH56" s="115">
        <v>288.39999999999998</v>
      </c>
      <c r="BI56" s="111">
        <v>294.2</v>
      </c>
      <c r="BJ56" s="111">
        <v>292.60000000000002</v>
      </c>
      <c r="BK56" s="111">
        <v>304</v>
      </c>
      <c r="BL56" s="111">
        <v>304</v>
      </c>
      <c r="BM56" s="111">
        <v>308.5</v>
      </c>
      <c r="BN56" s="111">
        <v>310.89999999999998</v>
      </c>
      <c r="BO56" s="111">
        <v>312.3</v>
      </c>
      <c r="BP56" s="111">
        <v>309.2</v>
      </c>
      <c r="BQ56" s="111">
        <v>309.2</v>
      </c>
      <c r="BR56" s="111">
        <v>309.2</v>
      </c>
      <c r="BS56" s="111">
        <v>309.2</v>
      </c>
      <c r="BT56" s="111">
        <v>307.3</v>
      </c>
      <c r="BU56" s="111">
        <v>307.3</v>
      </c>
      <c r="BV56" s="111">
        <v>309.3</v>
      </c>
      <c r="BW56" s="111">
        <v>309.3</v>
      </c>
      <c r="BX56" s="111">
        <v>309.3</v>
      </c>
      <c r="BY56" s="111">
        <v>309.3</v>
      </c>
      <c r="BZ56" s="111">
        <v>310.5</v>
      </c>
      <c r="CA56" s="111">
        <v>305.39999999999998</v>
      </c>
      <c r="CB56" s="111">
        <v>320.60000000000002</v>
      </c>
      <c r="CC56" s="111">
        <v>319.7</v>
      </c>
      <c r="CD56" s="111">
        <v>322.60000000000002</v>
      </c>
      <c r="CE56" s="111">
        <v>326.60000000000002</v>
      </c>
      <c r="CF56" s="111">
        <v>328.5</v>
      </c>
      <c r="CG56" s="111">
        <v>328.5</v>
      </c>
      <c r="CH56" s="111">
        <v>330.9</v>
      </c>
      <c r="CI56" s="111">
        <v>332.9</v>
      </c>
      <c r="CJ56" s="111">
        <v>334.9</v>
      </c>
      <c r="CK56" s="111">
        <v>340.8</v>
      </c>
      <c r="CL56" s="111">
        <v>336.4</v>
      </c>
      <c r="CM56" s="111">
        <v>336.4</v>
      </c>
      <c r="CN56" s="111">
        <v>343.2</v>
      </c>
      <c r="CO56" s="111">
        <v>347.3</v>
      </c>
      <c r="CP56" s="111">
        <v>349.9</v>
      </c>
      <c r="CQ56" s="111">
        <v>351.9</v>
      </c>
      <c r="CR56" s="111">
        <v>351.9</v>
      </c>
      <c r="CS56" s="111">
        <v>352.3</v>
      </c>
      <c r="CT56" s="111">
        <v>351.8</v>
      </c>
      <c r="CU56" s="111">
        <v>353.5</v>
      </c>
      <c r="CV56" s="111">
        <v>353.5</v>
      </c>
      <c r="CW56" s="111">
        <v>353.5</v>
      </c>
      <c r="CX56" s="111">
        <v>360.5</v>
      </c>
      <c r="CY56" s="111">
        <v>368</v>
      </c>
      <c r="CZ56" s="111">
        <v>373.5</v>
      </c>
      <c r="DA56" s="111">
        <v>378.5</v>
      </c>
      <c r="DB56" s="111">
        <v>390.8</v>
      </c>
      <c r="DC56" s="111">
        <v>391.9</v>
      </c>
      <c r="DD56" s="111">
        <v>391.9</v>
      </c>
      <c r="DE56" s="111">
        <v>393.5</v>
      </c>
      <c r="DF56" s="111">
        <v>398.2</v>
      </c>
      <c r="DG56" s="111">
        <v>400.8</v>
      </c>
      <c r="DH56" s="111">
        <v>418.4</v>
      </c>
      <c r="DI56" s="111">
        <v>421.2</v>
      </c>
      <c r="DJ56" s="111">
        <v>430.4</v>
      </c>
      <c r="DK56" s="111">
        <v>440.1</v>
      </c>
      <c r="DL56" s="111">
        <v>433.6</v>
      </c>
      <c r="DM56" s="111">
        <v>435.7</v>
      </c>
      <c r="DN56" s="111">
        <v>436.8</v>
      </c>
      <c r="DO56" s="111">
        <v>445.4</v>
      </c>
      <c r="DP56" s="111">
        <v>446.7</v>
      </c>
      <c r="DQ56" s="111">
        <v>448.7</v>
      </c>
      <c r="DR56" s="111">
        <v>450.8</v>
      </c>
      <c r="DS56" s="111">
        <v>451.4</v>
      </c>
      <c r="DT56" s="111">
        <v>448.2</v>
      </c>
      <c r="DU56" s="111">
        <v>461</v>
      </c>
      <c r="DV56" s="111">
        <v>458</v>
      </c>
      <c r="DW56" s="111">
        <v>459</v>
      </c>
      <c r="DX56" s="111">
        <v>470.8</v>
      </c>
      <c r="DY56" s="111">
        <v>472</v>
      </c>
      <c r="DZ56" s="111">
        <v>478.9</v>
      </c>
      <c r="EA56" s="111">
        <v>492.1</v>
      </c>
      <c r="EB56" s="111">
        <v>511.6</v>
      </c>
      <c r="EC56" s="111">
        <v>520</v>
      </c>
      <c r="ED56" s="111">
        <v>523</v>
      </c>
      <c r="EE56" s="111">
        <v>547.29999999999995</v>
      </c>
      <c r="EF56" s="111">
        <v>554.20000000000005</v>
      </c>
      <c r="EG56" s="111">
        <v>559.79999999999995</v>
      </c>
      <c r="EH56" s="111">
        <v>569.79999999999995</v>
      </c>
      <c r="EI56" s="111">
        <v>587</v>
      </c>
      <c r="EJ56" s="111">
        <v>609.9</v>
      </c>
      <c r="EK56" s="111">
        <v>613.9</v>
      </c>
      <c r="EL56" s="111">
        <v>620.6</v>
      </c>
      <c r="EM56" s="111">
        <v>625.20000000000005</v>
      </c>
      <c r="EN56" s="111">
        <v>629.4</v>
      </c>
      <c r="EO56" s="111">
        <v>634.4</v>
      </c>
      <c r="EP56" s="111">
        <v>630.79999999999995</v>
      </c>
      <c r="EQ56" s="111">
        <v>633.5</v>
      </c>
      <c r="ER56" s="111">
        <v>643.4</v>
      </c>
      <c r="ES56" s="111">
        <v>650.4</v>
      </c>
      <c r="ET56" s="111">
        <v>666</v>
      </c>
      <c r="EU56" s="111">
        <v>692.8</v>
      </c>
      <c r="EV56" s="111">
        <v>740.6</v>
      </c>
      <c r="EW56" s="111">
        <v>763.7</v>
      </c>
      <c r="EX56" s="111">
        <v>729</v>
      </c>
      <c r="EY56" s="111">
        <v>750.6</v>
      </c>
      <c r="EZ56" s="111">
        <v>785.3</v>
      </c>
      <c r="FA56" s="111">
        <v>904.7</v>
      </c>
      <c r="FB56" s="111">
        <v>963</v>
      </c>
      <c r="FC56" s="111">
        <v>1102.8</v>
      </c>
      <c r="FD56" s="111">
        <v>1219.5</v>
      </c>
      <c r="FE56" s="111">
        <v>1248.2</v>
      </c>
      <c r="FF56" s="111">
        <v>1249.5999999999999</v>
      </c>
      <c r="FG56" s="111">
        <v>1282.9000000000001</v>
      </c>
      <c r="FH56" s="111">
        <v>1287.8</v>
      </c>
      <c r="FI56" s="111">
        <v>1314.8</v>
      </c>
      <c r="FJ56" s="111">
        <v>1337.1</v>
      </c>
      <c r="FK56" s="111">
        <v>1359.8</v>
      </c>
      <c r="FL56" s="111">
        <v>1359.5</v>
      </c>
      <c r="FM56" s="111">
        <v>1359.8</v>
      </c>
      <c r="FN56" s="111">
        <v>1430.3</v>
      </c>
      <c r="FO56" s="111">
        <v>1445.3</v>
      </c>
      <c r="FP56" s="111">
        <v>1466</v>
      </c>
      <c r="FQ56" s="111">
        <v>1490.8</v>
      </c>
      <c r="FR56" s="111">
        <v>1502.9</v>
      </c>
      <c r="FS56" s="111">
        <v>1523.1</v>
      </c>
      <c r="FT56" s="111">
        <v>1523.1</v>
      </c>
      <c r="FU56" s="111">
        <v>1584.8</v>
      </c>
      <c r="FV56" s="111">
        <v>1647.9</v>
      </c>
      <c r="FW56" s="116" t="s">
        <v>139</v>
      </c>
      <c r="FX56" s="116" t="s">
        <v>139</v>
      </c>
      <c r="FY56" s="116" t="s">
        <v>139</v>
      </c>
      <c r="FZ56" s="116" t="s">
        <v>139</v>
      </c>
      <c r="GA56" s="116" t="s">
        <v>139</v>
      </c>
      <c r="GB56" s="116" t="s">
        <v>139</v>
      </c>
      <c r="GC56" s="116" t="s">
        <v>139</v>
      </c>
      <c r="GD56" s="116" t="s">
        <v>139</v>
      </c>
      <c r="GE56" s="116" t="s">
        <v>139</v>
      </c>
      <c r="GF56" s="117" t="s">
        <v>139</v>
      </c>
      <c r="GG56" s="118" t="s">
        <v>139</v>
      </c>
      <c r="GH56" s="117" t="s">
        <v>139</v>
      </c>
      <c r="GI56" s="117" t="s">
        <v>139</v>
      </c>
      <c r="GJ56" s="116" t="s">
        <v>139</v>
      </c>
      <c r="GK56" s="116" t="s">
        <v>139</v>
      </c>
      <c r="GL56" s="116" t="s">
        <v>139</v>
      </c>
      <c r="GM56" s="117" t="s">
        <v>139</v>
      </c>
      <c r="GN56" s="117" t="s">
        <v>139</v>
      </c>
      <c r="GO56" s="119" t="s">
        <v>139</v>
      </c>
      <c r="GP56" s="120" t="s">
        <v>139</v>
      </c>
      <c r="GQ56" s="120" t="s">
        <v>139</v>
      </c>
      <c r="GR56" s="120" t="s">
        <v>139</v>
      </c>
      <c r="GS56" s="120" t="s">
        <v>139</v>
      </c>
      <c r="GT56" s="118" t="s">
        <v>139</v>
      </c>
      <c r="GU56" s="118" t="s">
        <v>139</v>
      </c>
      <c r="GV56" s="118" t="s">
        <v>139</v>
      </c>
      <c r="GW56" s="118" t="s">
        <v>139</v>
      </c>
      <c r="GX56" s="118" t="s">
        <v>139</v>
      </c>
      <c r="GY56" s="118" t="s">
        <v>139</v>
      </c>
      <c r="GZ56" s="118">
        <v>100</v>
      </c>
      <c r="HA56" s="118">
        <v>100.79661690160174</v>
      </c>
      <c r="HB56" s="118">
        <v>115.82677315240173</v>
      </c>
      <c r="HC56" s="118">
        <v>123.14678392729793</v>
      </c>
      <c r="HD56" s="118">
        <v>130.1889392127209</v>
      </c>
      <c r="HE56" s="118">
        <v>159.68924731750073</v>
      </c>
      <c r="HF56" s="118">
        <v>188.24153119025266</v>
      </c>
      <c r="HG56" s="118">
        <v>192.51108041026143</v>
      </c>
      <c r="HH56" s="118">
        <v>199.01095333708452</v>
      </c>
      <c r="HI56" s="118">
        <v>198.14610645769986</v>
      </c>
      <c r="HJ56" s="118">
        <v>198.05440030118609</v>
      </c>
      <c r="HK56" s="118">
        <v>205.39992092182933</v>
      </c>
      <c r="HL56" s="118">
        <v>211.56538323104087</v>
      </c>
      <c r="HM56" s="118">
        <v>226.85253411898324</v>
      </c>
      <c r="HN56" s="118">
        <v>232.73405875251186</v>
      </c>
      <c r="HO56" s="118">
        <v>241.29332079630967</v>
      </c>
      <c r="HP56" s="118">
        <v>277.44930518177989</v>
      </c>
      <c r="HQ56" s="118">
        <v>312.95148945052483</v>
      </c>
      <c r="HR56" s="118">
        <v>312.95148945052483</v>
      </c>
      <c r="HS56" s="118">
        <v>365.83745633596271</v>
      </c>
      <c r="HT56" s="122">
        <v>374.17407871154825</v>
      </c>
      <c r="HU56" s="123">
        <v>375.63696762209543</v>
      </c>
      <c r="HV56" s="118">
        <v>383.2126367116382</v>
      </c>
      <c r="HW56" s="118">
        <v>383.2126367116382</v>
      </c>
      <c r="HX56" s="118">
        <v>383.2126367116382</v>
      </c>
      <c r="HY56" s="118">
        <v>383.2126367116382</v>
      </c>
      <c r="HZ56" s="118">
        <v>383.2126367116382</v>
      </c>
      <c r="IA56" s="118">
        <v>383.2126367116382</v>
      </c>
      <c r="IB56" s="118">
        <v>383.2126367116382</v>
      </c>
      <c r="IC56" s="118">
        <v>383.2126367116382</v>
      </c>
      <c r="ID56" s="118">
        <v>433.8306434676627</v>
      </c>
      <c r="IE56" s="118">
        <v>501.82767091791021</v>
      </c>
      <c r="IF56" s="118">
        <v>511.86068997844222</v>
      </c>
      <c r="IG56" s="123">
        <v>535.03402350248007</v>
      </c>
      <c r="IH56" s="118">
        <v>561.51097457448202</v>
      </c>
      <c r="II56" s="118">
        <v>591.90857865611679</v>
      </c>
      <c r="IJ56" s="123">
        <v>606.09225027233845</v>
      </c>
      <c r="IK56" s="118">
        <v>628.10657682917372</v>
      </c>
      <c r="IL56" s="118">
        <v>651.80189038952369</v>
      </c>
      <c r="IM56" s="118">
        <v>669.67620793615015</v>
      </c>
      <c r="IN56" s="118">
        <v>696.29040636203149</v>
      </c>
      <c r="IO56" s="118">
        <v>710.43136822483791</v>
      </c>
      <c r="IP56" s="118">
        <v>780.88082960707698</v>
      </c>
      <c r="IQ56" s="118">
        <v>791.29231370822811</v>
      </c>
      <c r="IR56" s="118">
        <v>842.93485100464716</v>
      </c>
      <c r="IS56" s="124">
        <v>855.62507356682374</v>
      </c>
      <c r="IT56" s="118">
        <v>882.2545569976312</v>
      </c>
      <c r="IU56" s="118">
        <v>896.96676061779294</v>
      </c>
      <c r="IV56" s="118">
        <v>1040.898134454545</v>
      </c>
      <c r="IW56" s="118">
        <v>1054.7786424824055</v>
      </c>
      <c r="IX56" s="118">
        <v>1201.1848272768834</v>
      </c>
      <c r="IY56" s="118">
        <v>1201.1848272768834</v>
      </c>
      <c r="IZ56" s="118">
        <v>1201.1848272768834</v>
      </c>
      <c r="JA56" s="118">
        <v>1201.1848272768834</v>
      </c>
      <c r="JB56" s="118">
        <v>1201.1848272768834</v>
      </c>
      <c r="JC56" s="118">
        <v>1201.1848272768834</v>
      </c>
      <c r="JD56" s="118">
        <v>1202.18482727688</v>
      </c>
      <c r="JE56" s="125">
        <v>1201.1848272768834</v>
      </c>
      <c r="JF56" s="103">
        <f t="shared" si="5"/>
        <v>0.99916818115042949</v>
      </c>
    </row>
    <row r="57" spans="1:268" ht="31.5" x14ac:dyDescent="0.2">
      <c r="B57" s="189">
        <v>32</v>
      </c>
      <c r="C57" s="190" t="s">
        <v>186</v>
      </c>
      <c r="D57" s="191" t="s">
        <v>187</v>
      </c>
      <c r="E57" s="192" t="s">
        <v>188</v>
      </c>
      <c r="F57" s="190" t="s">
        <v>116</v>
      </c>
      <c r="G57" s="191" t="s">
        <v>117</v>
      </c>
      <c r="H57" s="190" t="s">
        <v>118</v>
      </c>
      <c r="I57" s="190" t="s">
        <v>119</v>
      </c>
      <c r="J57" s="193" t="s">
        <v>120</v>
      </c>
      <c r="K57" s="191"/>
      <c r="L57" s="194">
        <v>102.65</v>
      </c>
      <c r="M57" s="194">
        <v>120.06</v>
      </c>
      <c r="N57" s="194">
        <v>143.02000000000001</v>
      </c>
      <c r="O57" s="194">
        <v>154.24</v>
      </c>
      <c r="P57" s="194">
        <v>194.11</v>
      </c>
      <c r="Q57" s="194">
        <v>208.51</v>
      </c>
      <c r="R57" s="194">
        <v>242.96</v>
      </c>
      <c r="S57" s="194">
        <v>246.41</v>
      </c>
      <c r="T57" s="194">
        <v>244.88</v>
      </c>
      <c r="U57" s="194">
        <v>247.77</v>
      </c>
      <c r="V57" s="194">
        <v>246.97</v>
      </c>
      <c r="W57" s="194">
        <v>246.97</v>
      </c>
      <c r="X57" s="194">
        <v>246.97</v>
      </c>
      <c r="Y57" s="194">
        <v>246.97</v>
      </c>
      <c r="Z57" s="194">
        <v>246.97</v>
      </c>
      <c r="AA57" s="194">
        <v>246.97</v>
      </c>
      <c r="AB57" s="194">
        <v>250.06</v>
      </c>
      <c r="AC57" s="194">
        <v>242.79</v>
      </c>
      <c r="AD57" s="194">
        <v>241.64</v>
      </c>
      <c r="AE57" s="194">
        <v>248.49</v>
      </c>
      <c r="AF57" s="194">
        <v>246.15</v>
      </c>
      <c r="AG57" s="194">
        <v>246.15</v>
      </c>
      <c r="AH57" s="194">
        <v>246.15</v>
      </c>
      <c r="AI57" s="194">
        <v>246.15</v>
      </c>
      <c r="AJ57" s="194">
        <v>244.16</v>
      </c>
      <c r="AK57" s="194">
        <v>244.13</v>
      </c>
      <c r="AL57" s="194">
        <v>246.02</v>
      </c>
      <c r="AM57" s="194">
        <v>247.42</v>
      </c>
      <c r="AN57" s="194">
        <v>247.42</v>
      </c>
      <c r="AO57" s="194">
        <v>247.42</v>
      </c>
      <c r="AP57" s="194">
        <v>249.19</v>
      </c>
      <c r="AQ57" s="194">
        <v>250.87</v>
      </c>
      <c r="AR57" s="194">
        <v>253.19</v>
      </c>
      <c r="AS57" s="194">
        <v>254.48</v>
      </c>
      <c r="AT57" s="194">
        <v>263.67</v>
      </c>
      <c r="AU57" s="194">
        <v>263.68</v>
      </c>
      <c r="AV57" s="194">
        <v>264.87</v>
      </c>
      <c r="AW57" s="195">
        <v>272.2</v>
      </c>
      <c r="AX57" s="195">
        <v>272.2</v>
      </c>
      <c r="AY57" s="195">
        <v>274.3</v>
      </c>
      <c r="AZ57" s="195">
        <v>278.70999999999998</v>
      </c>
      <c r="BA57" s="195">
        <v>280.18</v>
      </c>
      <c r="BB57" s="195">
        <v>280.18</v>
      </c>
      <c r="BC57" s="195">
        <v>288.26</v>
      </c>
      <c r="BD57" s="196">
        <v>288.26</v>
      </c>
      <c r="BE57" s="195">
        <v>288.69</v>
      </c>
      <c r="BF57" s="196">
        <v>288.69</v>
      </c>
      <c r="BG57" s="196">
        <v>289.20999999999998</v>
      </c>
      <c r="BH57" s="196">
        <v>295.74</v>
      </c>
      <c r="BI57" s="197">
        <v>295.87</v>
      </c>
      <c r="BJ57" s="197">
        <v>299.66000000000003</v>
      </c>
      <c r="BK57" s="197">
        <v>299.66000000000003</v>
      </c>
      <c r="BL57" s="197">
        <v>305.86</v>
      </c>
      <c r="BM57" s="197">
        <v>306.79000000000002</v>
      </c>
      <c r="BN57" s="197">
        <v>308.29000000000002</v>
      </c>
      <c r="BO57" s="197">
        <v>309.35000000000002</v>
      </c>
      <c r="BP57" s="197">
        <v>310.27999999999997</v>
      </c>
      <c r="BQ57" s="197">
        <v>310.27999999999997</v>
      </c>
      <c r="BR57" s="197">
        <v>314.88</v>
      </c>
      <c r="BS57" s="197">
        <v>316.41000000000003</v>
      </c>
      <c r="BT57" s="197">
        <v>325.44</v>
      </c>
      <c r="BU57" s="197">
        <v>325.41000000000003</v>
      </c>
      <c r="BV57" s="197">
        <v>327.02</v>
      </c>
      <c r="BW57" s="197">
        <v>325.7</v>
      </c>
      <c r="BX57" s="197">
        <v>332.39</v>
      </c>
      <c r="BY57" s="197">
        <v>333.64</v>
      </c>
      <c r="BZ57" s="197">
        <v>338.35</v>
      </c>
      <c r="CA57" s="197">
        <v>338.35</v>
      </c>
      <c r="CB57" s="197">
        <v>341.83</v>
      </c>
      <c r="CC57" s="197">
        <v>351.7</v>
      </c>
      <c r="CD57" s="197">
        <v>350.67</v>
      </c>
      <c r="CE57" s="197">
        <v>358.04</v>
      </c>
      <c r="CF57" s="197">
        <v>371.96</v>
      </c>
      <c r="CG57" s="197">
        <v>371.96</v>
      </c>
      <c r="CH57" s="197">
        <v>380.8</v>
      </c>
      <c r="CI57" s="197">
        <v>388.99</v>
      </c>
      <c r="CJ57" s="197">
        <v>399.13</v>
      </c>
      <c r="CK57" s="197">
        <v>403.68</v>
      </c>
      <c r="CL57" s="197">
        <v>412.29</v>
      </c>
      <c r="CM57" s="197">
        <v>415.36</v>
      </c>
      <c r="CN57" s="197">
        <v>417.7</v>
      </c>
      <c r="CO57" s="197">
        <v>432.03</v>
      </c>
      <c r="CP57" s="197">
        <v>432.03</v>
      </c>
      <c r="CQ57" s="197">
        <v>447.4</v>
      </c>
      <c r="CR57" s="197">
        <v>454.48</v>
      </c>
      <c r="CS57" s="197">
        <v>461.88</v>
      </c>
      <c r="CT57" s="197">
        <v>464.46</v>
      </c>
      <c r="CU57" s="197">
        <v>464.46</v>
      </c>
      <c r="CV57" s="197">
        <v>492.74</v>
      </c>
      <c r="CW57" s="197">
        <v>500.13</v>
      </c>
      <c r="CX57" s="197">
        <v>504.45</v>
      </c>
      <c r="CY57" s="197">
        <v>504.45</v>
      </c>
      <c r="CZ57" s="197">
        <v>520.47</v>
      </c>
      <c r="DA57" s="197">
        <v>520.47</v>
      </c>
      <c r="DB57" s="197">
        <v>515.28</v>
      </c>
      <c r="DC57" s="197">
        <v>533.49</v>
      </c>
      <c r="DD57" s="197">
        <v>540.09</v>
      </c>
      <c r="DE57" s="197">
        <v>542.66999999999996</v>
      </c>
      <c r="DF57" s="197">
        <v>545.79999999999995</v>
      </c>
      <c r="DG57" s="197">
        <v>550.15</v>
      </c>
      <c r="DH57" s="197">
        <v>563.03</v>
      </c>
      <c r="DI57" s="197">
        <v>563.03</v>
      </c>
      <c r="DJ57" s="197">
        <v>563.03</v>
      </c>
      <c r="DK57" s="197">
        <v>578.72</v>
      </c>
      <c r="DL57" s="197">
        <v>588.14</v>
      </c>
      <c r="DM57" s="197">
        <v>590.92999999999995</v>
      </c>
      <c r="DN57" s="197">
        <v>598.23</v>
      </c>
      <c r="DO57" s="197">
        <v>609.80999999999995</v>
      </c>
      <c r="DP57" s="197">
        <v>622.79999999999995</v>
      </c>
      <c r="DQ57" s="197">
        <v>625.02</v>
      </c>
      <c r="DR57" s="197">
        <v>625.02</v>
      </c>
      <c r="DS57" s="197">
        <v>627.89</v>
      </c>
      <c r="DT57" s="197">
        <v>647.21</v>
      </c>
      <c r="DU57" s="197">
        <v>649.02</v>
      </c>
      <c r="DV57" s="197">
        <v>646.66</v>
      </c>
      <c r="DW57" s="197">
        <v>675.6</v>
      </c>
      <c r="DX57" s="197">
        <v>675.6</v>
      </c>
      <c r="DY57" s="197">
        <v>681.11</v>
      </c>
      <c r="DZ57" s="197">
        <v>694.59</v>
      </c>
      <c r="EA57" s="197">
        <v>711.05</v>
      </c>
      <c r="EB57" s="197">
        <v>713.19</v>
      </c>
      <c r="EC57" s="197">
        <v>725.58</v>
      </c>
      <c r="ED57" s="197">
        <v>749.22</v>
      </c>
      <c r="EE57" s="197">
        <v>749.22</v>
      </c>
      <c r="EF57" s="197">
        <v>760.16</v>
      </c>
      <c r="EG57" s="197">
        <v>763.35</v>
      </c>
      <c r="EH57" s="197">
        <v>766.82</v>
      </c>
      <c r="EI57" s="197">
        <v>762</v>
      </c>
      <c r="EJ57" s="197">
        <v>769.02</v>
      </c>
      <c r="EK57" s="197">
        <v>769.02</v>
      </c>
      <c r="EL57" s="197">
        <v>769.02</v>
      </c>
      <c r="EM57" s="197">
        <v>770.62</v>
      </c>
      <c r="EN57" s="197">
        <v>776.17</v>
      </c>
      <c r="EO57" s="197">
        <v>776.09</v>
      </c>
      <c r="EP57" s="197">
        <v>776.09</v>
      </c>
      <c r="EQ57" s="197">
        <v>776.09</v>
      </c>
      <c r="ER57" s="197">
        <v>781.93</v>
      </c>
      <c r="ES57" s="197">
        <v>790.32</v>
      </c>
      <c r="ET57" s="197">
        <v>811.93</v>
      </c>
      <c r="EU57" s="197">
        <v>847.54</v>
      </c>
      <c r="EV57" s="197">
        <v>847.54</v>
      </c>
      <c r="EW57" s="197">
        <v>854.36</v>
      </c>
      <c r="EX57" s="197">
        <v>854.36</v>
      </c>
      <c r="EY57" s="197">
        <v>891.6</v>
      </c>
      <c r="EZ57" s="197">
        <v>918.36</v>
      </c>
      <c r="FA57" s="197">
        <v>989.37</v>
      </c>
      <c r="FB57" s="197">
        <v>1039.57</v>
      </c>
      <c r="FC57" s="197">
        <v>1052.31</v>
      </c>
      <c r="FD57" s="197">
        <v>1062.0899999999999</v>
      </c>
      <c r="FE57" s="197">
        <v>1090.58</v>
      </c>
      <c r="FF57" s="197">
        <v>1112.4100000000001</v>
      </c>
      <c r="FG57" s="197">
        <v>1112.4100000000001</v>
      </c>
      <c r="FH57" s="197">
        <v>1130.4100000000001</v>
      </c>
      <c r="FI57" s="197">
        <v>1169.3699999999999</v>
      </c>
      <c r="FJ57" s="197">
        <v>1187.5999999999999</v>
      </c>
      <c r="FK57" s="197">
        <v>1240.26</v>
      </c>
      <c r="FL57" s="197">
        <v>1273.22</v>
      </c>
      <c r="FM57" s="197">
        <v>1273.22</v>
      </c>
      <c r="FN57" s="197">
        <v>1318.56</v>
      </c>
      <c r="FO57" s="197">
        <v>1338.97</v>
      </c>
      <c r="FP57" s="197">
        <v>1347.08</v>
      </c>
      <c r="FQ57" s="197">
        <v>1347.08</v>
      </c>
      <c r="FR57" s="197">
        <v>1347.08</v>
      </c>
      <c r="FS57" s="197">
        <v>1400.4</v>
      </c>
      <c r="FT57" s="197">
        <v>1416.99</v>
      </c>
      <c r="FU57" s="197">
        <v>1416.99</v>
      </c>
      <c r="FV57" s="197">
        <v>1485.54</v>
      </c>
      <c r="FW57" s="198">
        <v>1419.1879914691558</v>
      </c>
      <c r="FX57" s="198">
        <v>1514.541782482853</v>
      </c>
      <c r="FY57" s="198">
        <v>100</v>
      </c>
      <c r="FZ57" s="198">
        <v>101.84884071350098</v>
      </c>
      <c r="GA57" s="198">
        <v>101.3108706136734</v>
      </c>
      <c r="GB57" s="198">
        <v>102.39514927502282</v>
      </c>
      <c r="GC57" s="198">
        <v>103.78497601343449</v>
      </c>
      <c r="GD57" s="198">
        <v>107.28803419584328</v>
      </c>
      <c r="GE57" s="198">
        <v>107.28803419584328</v>
      </c>
      <c r="GF57" s="199">
        <v>104.02185041698741</v>
      </c>
      <c r="GG57" s="200">
        <v>105.16172970993813</v>
      </c>
      <c r="GH57" s="199">
        <v>105.30074424259402</v>
      </c>
      <c r="GI57" s="199">
        <v>105.46755875940538</v>
      </c>
      <c r="GJ57" s="198">
        <v>104.52229192398201</v>
      </c>
      <c r="GK57" s="198">
        <v>106.21821389714863</v>
      </c>
      <c r="GL57" s="198">
        <v>114.04393331097342</v>
      </c>
      <c r="GM57" s="199">
        <v>116.54611077902111</v>
      </c>
      <c r="GN57" s="199">
        <v>116.54611077902111</v>
      </c>
      <c r="GO57" s="201">
        <v>118.15807619176005</v>
      </c>
      <c r="GP57" s="202">
        <v>118.15807619176005</v>
      </c>
      <c r="GQ57" s="202">
        <v>119.35355825512779</v>
      </c>
      <c r="GR57" s="202">
        <v>121.38033016053626</v>
      </c>
      <c r="GS57" s="202">
        <v>122.68757738773098</v>
      </c>
      <c r="GT57" s="200">
        <v>122.68757738773098</v>
      </c>
      <c r="GU57" s="200">
        <v>125.24535776934535</v>
      </c>
      <c r="GV57" s="200">
        <v>125.24535776934535</v>
      </c>
      <c r="GW57" s="200">
        <v>128.88019597368898</v>
      </c>
      <c r="GX57" s="200">
        <v>133.84452008121892</v>
      </c>
      <c r="GY57" s="200">
        <v>133.84452008121892</v>
      </c>
      <c r="GZ57" s="200">
        <v>144.10964113526424</v>
      </c>
      <c r="HA57" s="200">
        <v>152.04354909529545</v>
      </c>
      <c r="HB57" s="200">
        <v>163.9565157499797</v>
      </c>
      <c r="HC57" s="200">
        <v>167.04171606106044</v>
      </c>
      <c r="HD57" s="200">
        <v>177.63534992926569</v>
      </c>
      <c r="HE57" s="200">
        <v>208.65503628110335</v>
      </c>
      <c r="HF57" s="200">
        <v>223.49744450838216</v>
      </c>
      <c r="HG57" s="200">
        <v>232.51505998564724</v>
      </c>
      <c r="HH57" s="203">
        <v>230.75631134520714</v>
      </c>
      <c r="HI57" s="200">
        <v>243.73580918499454</v>
      </c>
      <c r="HJ57" s="200">
        <v>231.87691318163314</v>
      </c>
      <c r="HK57" s="200">
        <v>246.86330923357295</v>
      </c>
      <c r="HL57" s="200">
        <v>252.78122233865352</v>
      </c>
      <c r="HM57" s="200">
        <v>259.79400336769891</v>
      </c>
      <c r="HN57" s="200">
        <v>263.63708572339084</v>
      </c>
      <c r="HO57" s="200">
        <v>267.51621450515194</v>
      </c>
      <c r="HP57" s="200">
        <v>317.46042827149046</v>
      </c>
      <c r="HQ57" s="200">
        <v>333.1473152391971</v>
      </c>
      <c r="HR57" s="200">
        <v>341.16538951972842</v>
      </c>
      <c r="HS57" s="200">
        <v>384.68063698989391</v>
      </c>
      <c r="HT57" s="204">
        <v>390.4059835458379</v>
      </c>
      <c r="HU57" s="205">
        <v>391.70406214481841</v>
      </c>
      <c r="HV57" s="200">
        <v>393.83804868977126</v>
      </c>
      <c r="HW57" s="200">
        <v>406.70296752763397</v>
      </c>
      <c r="HX57" s="200">
        <v>442.26286573405361</v>
      </c>
      <c r="HY57" s="200">
        <v>442.26286573405361</v>
      </c>
      <c r="HZ57" s="200">
        <v>452.77461471459429</v>
      </c>
      <c r="IA57" s="200">
        <v>474.82757726943368</v>
      </c>
      <c r="IB57" s="200">
        <v>479.36096658457393</v>
      </c>
      <c r="IC57" s="200">
        <v>496.78932840843066</v>
      </c>
      <c r="ID57" s="200">
        <v>516.00863743423486</v>
      </c>
      <c r="IE57" s="200">
        <v>524.72505808753669</v>
      </c>
      <c r="IF57" s="200">
        <v>559.90917821126448</v>
      </c>
      <c r="IG57" s="205">
        <v>581.11004856941895</v>
      </c>
      <c r="IH57" s="200">
        <v>585.74065979150828</v>
      </c>
      <c r="II57" s="200">
        <v>650.66182342115223</v>
      </c>
      <c r="IJ57" s="205">
        <v>662.6868880174967</v>
      </c>
      <c r="IK57" s="200">
        <v>677.63844584253525</v>
      </c>
      <c r="IL57" s="200">
        <v>721.84281103446017</v>
      </c>
      <c r="IM57" s="200">
        <v>763.12595892332888</v>
      </c>
      <c r="IN57" s="200">
        <v>791.36824471089983</v>
      </c>
      <c r="IO57" s="200">
        <v>789.52039985949989</v>
      </c>
      <c r="IP57" s="200">
        <v>817.91857930457081</v>
      </c>
      <c r="IQ57" s="200">
        <v>845.43213343450759</v>
      </c>
      <c r="IR57" s="200">
        <v>860.8471246249901</v>
      </c>
      <c r="IS57" s="206">
        <v>899.06000709317448</v>
      </c>
      <c r="IT57" s="200">
        <v>922.53325445974053</v>
      </c>
      <c r="IU57" s="200">
        <v>969.02065745361358</v>
      </c>
      <c r="IV57" s="200">
        <v>1050.6562397333453</v>
      </c>
      <c r="IW57" s="200">
        <v>1062.7475937818742</v>
      </c>
      <c r="IX57" s="200">
        <v>1117.1166745261655</v>
      </c>
      <c r="IY57" s="200">
        <v>1223.4672481058601</v>
      </c>
      <c r="IZ57" s="200">
        <v>1279.1141184047158</v>
      </c>
      <c r="JA57" s="200">
        <v>1352.9912831273562</v>
      </c>
      <c r="JB57" s="200">
        <v>1408.8870791636878</v>
      </c>
      <c r="JC57" s="200">
        <v>1525.7567464114334</v>
      </c>
      <c r="JD57" s="200">
        <v>1690.9137280658715</v>
      </c>
      <c r="JE57" s="207">
        <v>1814.7932889306328</v>
      </c>
      <c r="JF57" s="103">
        <f t="shared" si="5"/>
        <v>1.0732619049739807</v>
      </c>
    </row>
    <row r="58" spans="1:268" ht="63.75" thickBot="1" x14ac:dyDescent="0.25">
      <c r="B58" s="208">
        <v>33</v>
      </c>
      <c r="C58" s="209" t="s">
        <v>189</v>
      </c>
      <c r="D58" s="210" t="s">
        <v>190</v>
      </c>
      <c r="E58" s="211" t="s">
        <v>191</v>
      </c>
      <c r="F58" s="209" t="s">
        <v>116</v>
      </c>
      <c r="G58" s="210" t="s">
        <v>117</v>
      </c>
      <c r="H58" s="209" t="s">
        <v>136</v>
      </c>
      <c r="I58" s="209" t="s">
        <v>137</v>
      </c>
      <c r="J58" s="212" t="s">
        <v>192</v>
      </c>
      <c r="K58" s="210"/>
      <c r="L58" s="213">
        <v>90.3</v>
      </c>
      <c r="M58" s="213">
        <v>108.5</v>
      </c>
      <c r="N58" s="213">
        <v>139.30000000000001</v>
      </c>
      <c r="O58" s="213">
        <v>157.1</v>
      </c>
      <c r="P58" s="213">
        <v>198.6</v>
      </c>
      <c r="Q58" s="213">
        <v>210.1</v>
      </c>
      <c r="R58" s="213">
        <v>229.8</v>
      </c>
      <c r="S58" s="213">
        <v>228.2</v>
      </c>
      <c r="T58" s="213">
        <v>210.1</v>
      </c>
      <c r="U58" s="213">
        <v>200.7</v>
      </c>
      <c r="V58" s="213">
        <v>197.4</v>
      </c>
      <c r="W58" s="213">
        <v>191.3</v>
      </c>
      <c r="X58" s="213">
        <v>192.6</v>
      </c>
      <c r="Y58" s="213">
        <v>193.6</v>
      </c>
      <c r="Z58" s="213">
        <v>196.9</v>
      </c>
      <c r="AA58" s="213">
        <v>197.4</v>
      </c>
      <c r="AB58" s="213">
        <v>201.9</v>
      </c>
      <c r="AC58" s="213">
        <v>201.7</v>
      </c>
      <c r="AD58" s="213">
        <v>201.4</v>
      </c>
      <c r="AE58" s="213">
        <v>202.7</v>
      </c>
      <c r="AF58" s="213">
        <v>204.7</v>
      </c>
      <c r="AG58" s="213">
        <v>206.9</v>
      </c>
      <c r="AH58" s="213">
        <v>206.4</v>
      </c>
      <c r="AI58" s="213">
        <v>209</v>
      </c>
      <c r="AJ58" s="213">
        <v>211.6</v>
      </c>
      <c r="AK58" s="213">
        <v>219.8</v>
      </c>
      <c r="AL58" s="213">
        <v>235.2</v>
      </c>
      <c r="AM58" s="213">
        <v>247.8</v>
      </c>
      <c r="AN58" s="213">
        <v>257.39999999999998</v>
      </c>
      <c r="AO58" s="213">
        <v>267.60000000000002</v>
      </c>
      <c r="AP58" s="213">
        <v>268</v>
      </c>
      <c r="AQ58" s="213">
        <v>266.7</v>
      </c>
      <c r="AR58" s="213">
        <v>266.2</v>
      </c>
      <c r="AS58" s="213">
        <v>265.60000000000002</v>
      </c>
      <c r="AT58" s="213">
        <v>277.8</v>
      </c>
      <c r="AU58" s="213">
        <v>277.8</v>
      </c>
      <c r="AV58" s="213">
        <v>289.3</v>
      </c>
      <c r="AW58" s="214">
        <v>287.7</v>
      </c>
      <c r="AX58" s="214">
        <v>282.7</v>
      </c>
      <c r="AY58" s="214">
        <v>295</v>
      </c>
      <c r="AZ58" s="214">
        <v>292</v>
      </c>
      <c r="BA58" s="214">
        <v>290.7</v>
      </c>
      <c r="BB58" s="214">
        <v>291.39999999999998</v>
      </c>
      <c r="BC58" s="214">
        <v>291.3</v>
      </c>
      <c r="BD58" s="215">
        <v>296.7</v>
      </c>
      <c r="BE58" s="214">
        <v>301</v>
      </c>
      <c r="BF58" s="215">
        <v>309.10000000000002</v>
      </c>
      <c r="BG58" s="215">
        <v>327.2</v>
      </c>
      <c r="BH58" s="215">
        <v>358.8</v>
      </c>
      <c r="BI58" s="216">
        <v>378</v>
      </c>
      <c r="BJ58" s="216">
        <v>389.4</v>
      </c>
      <c r="BK58" s="216">
        <v>401.7</v>
      </c>
      <c r="BL58" s="216">
        <v>441.4</v>
      </c>
      <c r="BM58" s="216">
        <v>613.6</v>
      </c>
      <c r="BN58" s="216">
        <v>626.79999999999995</v>
      </c>
      <c r="BO58" s="216">
        <v>597.79999999999995</v>
      </c>
      <c r="BP58" s="216">
        <v>593.79999999999995</v>
      </c>
      <c r="BQ58" s="216">
        <v>595.20000000000005</v>
      </c>
      <c r="BR58" s="216">
        <v>592.4</v>
      </c>
      <c r="BS58" s="216">
        <v>592.20000000000005</v>
      </c>
      <c r="BT58" s="216">
        <v>581.6</v>
      </c>
      <c r="BU58" s="216">
        <v>579.5</v>
      </c>
      <c r="BV58" s="216">
        <v>561.9</v>
      </c>
      <c r="BW58" s="216">
        <v>543.4</v>
      </c>
      <c r="BX58" s="216">
        <v>617.1</v>
      </c>
      <c r="BY58" s="216">
        <v>663</v>
      </c>
      <c r="BZ58" s="216">
        <v>660.1</v>
      </c>
      <c r="CA58" s="216">
        <v>660.1</v>
      </c>
      <c r="CB58" s="216">
        <v>676.4</v>
      </c>
      <c r="CC58" s="216">
        <v>686.9</v>
      </c>
      <c r="CD58" s="216">
        <v>701.8</v>
      </c>
      <c r="CE58" s="216">
        <v>713.5</v>
      </c>
      <c r="CF58" s="216">
        <v>712</v>
      </c>
      <c r="CG58" s="216">
        <v>712.1</v>
      </c>
      <c r="CH58" s="216">
        <v>715.5</v>
      </c>
      <c r="CI58" s="216">
        <v>750.9</v>
      </c>
      <c r="CJ58" s="216">
        <v>769.4</v>
      </c>
      <c r="CK58" s="216">
        <v>784.6</v>
      </c>
      <c r="CL58" s="216">
        <v>784.5</v>
      </c>
      <c r="CM58" s="216">
        <v>782.5</v>
      </c>
      <c r="CN58" s="216">
        <v>786.2</v>
      </c>
      <c r="CO58" s="216">
        <v>786.2</v>
      </c>
      <c r="CP58" s="216">
        <v>788.8</v>
      </c>
      <c r="CQ58" s="216">
        <v>716.3</v>
      </c>
      <c r="CR58" s="216">
        <v>687.1</v>
      </c>
      <c r="CS58" s="216">
        <v>652.4</v>
      </c>
      <c r="CT58" s="216">
        <v>624.9</v>
      </c>
      <c r="CU58" s="216">
        <v>601.29999999999995</v>
      </c>
      <c r="CV58" s="216">
        <v>600</v>
      </c>
      <c r="CW58" s="216">
        <v>599.79999999999995</v>
      </c>
      <c r="CX58" s="216">
        <v>596.29999999999995</v>
      </c>
      <c r="CY58" s="216">
        <v>615.70000000000005</v>
      </c>
      <c r="CZ58" s="216">
        <v>657.8</v>
      </c>
      <c r="DA58" s="216">
        <v>685.3</v>
      </c>
      <c r="DB58" s="216">
        <v>694</v>
      </c>
      <c r="DC58" s="216">
        <v>687.3</v>
      </c>
      <c r="DD58" s="216">
        <v>716.5</v>
      </c>
      <c r="DE58" s="216">
        <v>754.7</v>
      </c>
      <c r="DF58" s="216">
        <v>770.9</v>
      </c>
      <c r="DG58" s="216">
        <v>779.6</v>
      </c>
      <c r="DH58" s="216">
        <v>778.6</v>
      </c>
      <c r="DI58" s="216">
        <v>791.4</v>
      </c>
      <c r="DJ58" s="216">
        <v>764.3</v>
      </c>
      <c r="DK58" s="216">
        <v>761.6</v>
      </c>
      <c r="DL58" s="216">
        <v>777.3</v>
      </c>
      <c r="DM58" s="216">
        <v>803.8</v>
      </c>
      <c r="DN58" s="216">
        <v>849.3</v>
      </c>
      <c r="DO58" s="216">
        <v>893.2</v>
      </c>
      <c r="DP58" s="216">
        <v>945.9</v>
      </c>
      <c r="DQ58" s="216">
        <v>992.9</v>
      </c>
      <c r="DR58" s="216">
        <v>1013.7</v>
      </c>
      <c r="DS58" s="216">
        <v>1053.9000000000001</v>
      </c>
      <c r="DT58" s="216">
        <v>1087.8</v>
      </c>
      <c r="DU58" s="216">
        <v>1096.5</v>
      </c>
      <c r="DV58" s="216">
        <v>1099.5999999999999</v>
      </c>
      <c r="DW58" s="216">
        <v>1116.9000000000001</v>
      </c>
      <c r="DX58" s="216">
        <v>1149.4000000000001</v>
      </c>
      <c r="DY58" s="216">
        <v>1149.5999999999999</v>
      </c>
      <c r="DZ58" s="216">
        <v>1106.5</v>
      </c>
      <c r="EA58" s="216">
        <v>1106.9000000000001</v>
      </c>
      <c r="EB58" s="216">
        <v>1113.3</v>
      </c>
      <c r="EC58" s="216">
        <v>1117.5999999999999</v>
      </c>
      <c r="ED58" s="216">
        <v>1130.9000000000001</v>
      </c>
      <c r="EE58" s="216">
        <v>1143.5999999999999</v>
      </c>
      <c r="EF58" s="216">
        <v>1143.5</v>
      </c>
      <c r="EG58" s="216">
        <v>1145.2</v>
      </c>
      <c r="EH58" s="216">
        <v>1150.8</v>
      </c>
      <c r="EI58" s="216">
        <v>1147.3</v>
      </c>
      <c r="EJ58" s="216">
        <v>1147.9000000000001</v>
      </c>
      <c r="EK58" s="216">
        <v>1179</v>
      </c>
      <c r="EL58" s="216">
        <v>1184.5999999999999</v>
      </c>
      <c r="EM58" s="216">
        <v>1188.8</v>
      </c>
      <c r="EN58" s="216">
        <v>1254</v>
      </c>
      <c r="EO58" s="216">
        <v>1255.2</v>
      </c>
      <c r="EP58" s="216">
        <v>1254.9000000000001</v>
      </c>
      <c r="EQ58" s="216">
        <v>1269.7</v>
      </c>
      <c r="ER58" s="216">
        <v>1275.5</v>
      </c>
      <c r="ES58" s="216">
        <v>1294.7</v>
      </c>
      <c r="ET58" s="216">
        <v>1330.6</v>
      </c>
      <c r="EU58" s="216">
        <v>1339.9</v>
      </c>
      <c r="EV58" s="216">
        <v>1366.5</v>
      </c>
      <c r="EW58" s="216">
        <v>1438.4</v>
      </c>
      <c r="EX58" s="216">
        <v>1492.6</v>
      </c>
      <c r="EY58" s="216">
        <v>1605.5</v>
      </c>
      <c r="EZ58" s="216">
        <v>1666.7</v>
      </c>
      <c r="FA58" s="216">
        <v>1758.3</v>
      </c>
      <c r="FB58" s="216">
        <v>1998.7</v>
      </c>
      <c r="FC58" s="216">
        <v>2089.5</v>
      </c>
      <c r="FD58" s="216">
        <v>2051.1999999999998</v>
      </c>
      <c r="FE58" s="216">
        <v>2052.5</v>
      </c>
      <c r="FF58" s="216">
        <v>2077.5</v>
      </c>
      <c r="FG58" s="216">
        <v>2077.5</v>
      </c>
      <c r="FH58" s="216">
        <v>2093</v>
      </c>
      <c r="FI58" s="216">
        <v>2103</v>
      </c>
      <c r="FJ58" s="216">
        <v>2124.5</v>
      </c>
      <c r="FK58" s="216">
        <v>2135.6999999999998</v>
      </c>
      <c r="FL58" s="216">
        <v>2215.9</v>
      </c>
      <c r="FM58" s="216">
        <v>2169.6</v>
      </c>
      <c r="FN58" s="216">
        <v>2172.5</v>
      </c>
      <c r="FO58" s="216">
        <v>2159</v>
      </c>
      <c r="FP58" s="216">
        <v>2147.9</v>
      </c>
      <c r="FQ58" s="216">
        <v>2142.9</v>
      </c>
      <c r="FR58" s="216">
        <v>2159</v>
      </c>
      <c r="FS58" s="216">
        <v>2143.4</v>
      </c>
      <c r="FT58" s="216">
        <v>2100</v>
      </c>
      <c r="FU58" s="216">
        <v>2088.5</v>
      </c>
      <c r="FV58" s="216">
        <v>2083.1</v>
      </c>
      <c r="FW58" s="217">
        <v>2131.6226199787511</v>
      </c>
      <c r="FX58" s="217">
        <v>2541.2898781521149</v>
      </c>
      <c r="FY58" s="217">
        <v>100</v>
      </c>
      <c r="FZ58" s="217">
        <v>108.11868906021118</v>
      </c>
      <c r="GA58" s="217">
        <v>106.63507124920172</v>
      </c>
      <c r="GB58" s="217">
        <v>105.04842385155955</v>
      </c>
      <c r="GC58" s="217">
        <v>103.58540998967186</v>
      </c>
      <c r="GD58" s="217">
        <v>105.41932417002408</v>
      </c>
      <c r="GE58" s="217">
        <v>106.32598026380872</v>
      </c>
      <c r="GF58" s="218">
        <v>103.23510727066957</v>
      </c>
      <c r="GG58" s="219">
        <v>103.23510727066957</v>
      </c>
      <c r="GH58" s="218">
        <v>98.145473410804996</v>
      </c>
      <c r="GI58" s="218">
        <v>98.578192442865927</v>
      </c>
      <c r="GJ58" s="217">
        <v>98.969703294180775</v>
      </c>
      <c r="GK58" s="217">
        <v>100.80362480052057</v>
      </c>
      <c r="GL58" s="217">
        <v>106.07871625923549</v>
      </c>
      <c r="GM58" s="218">
        <v>106.30537542726796</v>
      </c>
      <c r="GN58" s="218">
        <v>107.93185144266744</v>
      </c>
      <c r="GO58" s="220">
        <v>107.19005387659332</v>
      </c>
      <c r="GP58" s="221">
        <v>107.19005387659332</v>
      </c>
      <c r="GQ58" s="221">
        <v>108.44699233762033</v>
      </c>
      <c r="GR58" s="221">
        <v>112.6299142177196</v>
      </c>
      <c r="GS58" s="221">
        <v>116.81284286752859</v>
      </c>
      <c r="GT58" s="219">
        <v>119.34732237733407</v>
      </c>
      <c r="GU58" s="219">
        <v>120.50122831517425</v>
      </c>
      <c r="GV58" s="219">
        <v>121.03696598583598</v>
      </c>
      <c r="GW58" s="219">
        <v>126.27077162520692</v>
      </c>
      <c r="GX58" s="219">
        <v>130.18583015014593</v>
      </c>
      <c r="GY58" s="219">
        <v>134.7602547211518</v>
      </c>
      <c r="GZ58" s="219">
        <v>151.01047593344126</v>
      </c>
      <c r="HA58" s="219">
        <v>173.08272613833242</v>
      </c>
      <c r="HB58" s="219">
        <v>183.60878936039512</v>
      </c>
      <c r="HC58" s="219">
        <v>196.1620100269385</v>
      </c>
      <c r="HD58" s="219">
        <v>199.39544769919536</v>
      </c>
      <c r="HE58" s="219">
        <v>264.83691309508458</v>
      </c>
      <c r="HF58" s="219">
        <v>287.76388008865069</v>
      </c>
      <c r="HG58" s="219">
        <v>271.63103133159501</v>
      </c>
      <c r="HH58" s="222">
        <v>270.26417801748357</v>
      </c>
      <c r="HI58" s="219">
        <v>296.51609238981592</v>
      </c>
      <c r="HJ58" s="219">
        <v>295.0240169020355</v>
      </c>
      <c r="HK58" s="219">
        <v>337.35402563394507</v>
      </c>
      <c r="HL58" s="219">
        <v>339.90228109568108</v>
      </c>
      <c r="HM58" s="219">
        <v>358.68171946281194</v>
      </c>
      <c r="HN58" s="219">
        <v>358.68171946281194</v>
      </c>
      <c r="HO58" s="219">
        <v>353.49794321700898</v>
      </c>
      <c r="HP58" s="219">
        <v>396.33576049461971</v>
      </c>
      <c r="HQ58" s="219">
        <v>450.42918899951951</v>
      </c>
      <c r="HR58" s="219">
        <v>450.42918899951951</v>
      </c>
      <c r="HS58" s="219">
        <v>506.06595853753129</v>
      </c>
      <c r="HT58" s="223">
        <v>506.07962639143227</v>
      </c>
      <c r="HU58" s="224">
        <v>509.02888954146641</v>
      </c>
      <c r="HV58" s="219">
        <v>503.39604205824168</v>
      </c>
      <c r="HW58" s="219">
        <v>503.39604205824168</v>
      </c>
      <c r="HX58" s="219">
        <v>530.1348488416711</v>
      </c>
      <c r="HY58" s="219">
        <v>549.71344653167682</v>
      </c>
      <c r="HZ58" s="219">
        <v>546.95019498598356</v>
      </c>
      <c r="IA58" s="219">
        <v>574.00806017447144</v>
      </c>
      <c r="IB58" s="219">
        <v>616.01955211893642</v>
      </c>
      <c r="IC58" s="219">
        <v>631.38275476127853</v>
      </c>
      <c r="ID58" s="219">
        <v>743.25841232753783</v>
      </c>
      <c r="IE58" s="219">
        <v>791.07270695893146</v>
      </c>
      <c r="IF58" s="219">
        <v>854.71760807997339</v>
      </c>
      <c r="IG58" s="224">
        <v>928.35438402307989</v>
      </c>
      <c r="IH58" s="219">
        <v>971.40790762127381</v>
      </c>
      <c r="II58" s="219">
        <v>1028.6227600228301</v>
      </c>
      <c r="IJ58" s="224">
        <v>1095.7666403776213</v>
      </c>
      <c r="IK58" s="219">
        <v>1208.7086023644943</v>
      </c>
      <c r="IL58" s="219">
        <v>1241.0304903881702</v>
      </c>
      <c r="IM58" s="219">
        <v>1243.8846543026889</v>
      </c>
      <c r="IN58" s="219">
        <v>1274.3983158384824</v>
      </c>
      <c r="IO58" s="219">
        <v>1310.5660586415577</v>
      </c>
      <c r="IP58" s="219">
        <v>1349.9448639345826</v>
      </c>
      <c r="IQ58" s="219">
        <v>1453.8244711592126</v>
      </c>
      <c r="IR58" s="219">
        <v>1542.2664814844638</v>
      </c>
      <c r="IS58" s="225">
        <v>1587.429397656073</v>
      </c>
      <c r="IT58" s="219">
        <v>1660.6870761682283</v>
      </c>
      <c r="IU58" s="219">
        <v>1708.9966016670592</v>
      </c>
      <c r="IV58" s="219">
        <v>1846.17310763879</v>
      </c>
      <c r="IW58" s="219">
        <v>1926.7282285538527</v>
      </c>
      <c r="IX58" s="219">
        <v>2018.8506772910623</v>
      </c>
      <c r="IY58" s="219">
        <v>2589.1678353532461</v>
      </c>
      <c r="IZ58" s="219">
        <v>3137.2567986974987</v>
      </c>
      <c r="JA58" s="219">
        <v>4483.1000297077644</v>
      </c>
      <c r="JB58" s="219">
        <v>4485.0649315368282</v>
      </c>
      <c r="JC58" s="219">
        <v>5130.5998614451173</v>
      </c>
      <c r="JD58" s="219">
        <v>5745.3674556900269</v>
      </c>
      <c r="JE58" s="226">
        <v>6300.2372197218374</v>
      </c>
      <c r="JF58" s="103">
        <f t="shared" si="5"/>
        <v>1.0965768975285097</v>
      </c>
    </row>
    <row r="59" spans="1:268" ht="94.5" x14ac:dyDescent="0.2">
      <c r="A59" s="227"/>
      <c r="B59" s="228">
        <v>34</v>
      </c>
      <c r="C59" s="229" t="s">
        <v>193</v>
      </c>
      <c r="D59" s="230" t="s">
        <v>194</v>
      </c>
      <c r="E59" s="231" t="s">
        <v>195</v>
      </c>
      <c r="F59" s="229" t="s">
        <v>116</v>
      </c>
      <c r="G59" s="230" t="s">
        <v>117</v>
      </c>
      <c r="H59" s="229" t="s">
        <v>136</v>
      </c>
      <c r="I59" s="229" t="s">
        <v>137</v>
      </c>
      <c r="J59" s="232" t="s">
        <v>120</v>
      </c>
      <c r="K59" s="230"/>
      <c r="L59" s="233">
        <v>109.9</v>
      </c>
      <c r="M59" s="233">
        <v>128.6</v>
      </c>
      <c r="N59" s="233">
        <v>141.19999999999999</v>
      </c>
      <c r="O59" s="233">
        <v>186</v>
      </c>
      <c r="P59" s="233">
        <v>197.8</v>
      </c>
      <c r="Q59" s="233">
        <v>212.5</v>
      </c>
      <c r="R59" s="233">
        <v>203.8</v>
      </c>
      <c r="S59" s="233">
        <v>226</v>
      </c>
      <c r="T59" s="233">
        <v>228.2</v>
      </c>
      <c r="U59" s="233">
        <v>219.1</v>
      </c>
      <c r="V59" s="233">
        <v>231.3</v>
      </c>
      <c r="W59" s="233">
        <v>226.3</v>
      </c>
      <c r="X59" s="233">
        <v>225.5</v>
      </c>
      <c r="Y59" s="233">
        <v>217.3</v>
      </c>
      <c r="Z59" s="233">
        <v>220.8</v>
      </c>
      <c r="AA59" s="233">
        <v>225.9</v>
      </c>
      <c r="AB59" s="233">
        <v>225</v>
      </c>
      <c r="AC59" s="233">
        <v>228.8</v>
      </c>
      <c r="AD59" s="233">
        <v>229.4</v>
      </c>
      <c r="AE59" s="233">
        <v>223.9</v>
      </c>
      <c r="AF59" s="233">
        <v>214.4</v>
      </c>
      <c r="AG59" s="233">
        <v>228.2</v>
      </c>
      <c r="AH59" s="233">
        <v>228.2</v>
      </c>
      <c r="AI59" s="233">
        <v>227.8</v>
      </c>
      <c r="AJ59" s="233">
        <v>230</v>
      </c>
      <c r="AK59" s="233">
        <v>240.7</v>
      </c>
      <c r="AL59" s="233">
        <v>271.60000000000002</v>
      </c>
      <c r="AM59" s="233">
        <v>292.2</v>
      </c>
      <c r="AN59" s="233">
        <v>298.8</v>
      </c>
      <c r="AO59" s="233">
        <v>296.7</v>
      </c>
      <c r="AP59" s="233">
        <v>298.10000000000002</v>
      </c>
      <c r="AQ59" s="233">
        <v>289.39999999999998</v>
      </c>
      <c r="AR59" s="233">
        <v>281.10000000000002</v>
      </c>
      <c r="AS59" s="233">
        <v>279.89999999999998</v>
      </c>
      <c r="AT59" s="233">
        <v>290.2</v>
      </c>
      <c r="AU59" s="233">
        <v>296.10000000000002</v>
      </c>
      <c r="AV59" s="233">
        <v>304.60000000000002</v>
      </c>
      <c r="AW59" s="234">
        <v>311.7</v>
      </c>
      <c r="AX59" s="234">
        <v>318.60000000000002</v>
      </c>
      <c r="AY59" s="234">
        <v>326.2</v>
      </c>
      <c r="AZ59" s="234">
        <v>345</v>
      </c>
      <c r="BA59" s="234">
        <v>344.9</v>
      </c>
      <c r="BB59" s="234">
        <v>345</v>
      </c>
      <c r="BC59" s="234">
        <v>344.9</v>
      </c>
      <c r="BD59" s="235">
        <v>347</v>
      </c>
      <c r="BE59" s="234">
        <v>348.3</v>
      </c>
      <c r="BF59" s="235">
        <v>351.6</v>
      </c>
      <c r="BG59" s="235">
        <v>376.6</v>
      </c>
      <c r="BH59" s="235">
        <v>420.8</v>
      </c>
      <c r="BI59" s="236">
        <v>435.9</v>
      </c>
      <c r="BJ59" s="236">
        <v>440.7</v>
      </c>
      <c r="BK59" s="236">
        <v>446.8</v>
      </c>
      <c r="BL59" s="236">
        <v>458.9</v>
      </c>
      <c r="BM59" s="236">
        <v>612.6</v>
      </c>
      <c r="BN59" s="236">
        <v>663.9</v>
      </c>
      <c r="BO59" s="236">
        <v>652.9</v>
      </c>
      <c r="BP59" s="236">
        <v>636.4</v>
      </c>
      <c r="BQ59" s="236">
        <v>611.70000000000005</v>
      </c>
      <c r="BR59" s="236">
        <v>609.5</v>
      </c>
      <c r="BS59" s="236">
        <v>605.9</v>
      </c>
      <c r="BT59" s="236">
        <v>575.5</v>
      </c>
      <c r="BU59" s="236">
        <v>577.20000000000005</v>
      </c>
      <c r="BV59" s="236">
        <v>547.20000000000005</v>
      </c>
      <c r="BW59" s="236">
        <v>510.6</v>
      </c>
      <c r="BX59" s="236">
        <v>569.20000000000005</v>
      </c>
      <c r="BY59" s="236">
        <v>589.20000000000005</v>
      </c>
      <c r="BZ59" s="236">
        <v>584.5</v>
      </c>
      <c r="CA59" s="236">
        <v>604.29999999999995</v>
      </c>
      <c r="CB59" s="236">
        <v>612.6</v>
      </c>
      <c r="CC59" s="236">
        <v>619</v>
      </c>
      <c r="CD59" s="236">
        <v>636.79999999999995</v>
      </c>
      <c r="CE59" s="236">
        <v>636.9</v>
      </c>
      <c r="CF59" s="236">
        <v>639.70000000000005</v>
      </c>
      <c r="CG59" s="236">
        <v>653</v>
      </c>
      <c r="CH59" s="236">
        <v>669</v>
      </c>
      <c r="CI59" s="236">
        <v>720.9</v>
      </c>
      <c r="CJ59" s="236">
        <v>716.6</v>
      </c>
      <c r="CK59" s="236">
        <v>717.7</v>
      </c>
      <c r="CL59" s="236">
        <v>714.2</v>
      </c>
      <c r="CM59" s="236">
        <v>711.7</v>
      </c>
      <c r="CN59" s="236">
        <v>714.3</v>
      </c>
      <c r="CO59" s="236">
        <v>714.3</v>
      </c>
      <c r="CP59" s="236">
        <v>710.3</v>
      </c>
      <c r="CQ59" s="236">
        <v>651.1</v>
      </c>
      <c r="CR59" s="236">
        <v>631</v>
      </c>
      <c r="CS59" s="236">
        <v>603.5</v>
      </c>
      <c r="CT59" s="236">
        <v>557.20000000000005</v>
      </c>
      <c r="CU59" s="236">
        <v>555.20000000000005</v>
      </c>
      <c r="CV59" s="236">
        <v>559.4</v>
      </c>
      <c r="CW59" s="236">
        <v>544.29999999999995</v>
      </c>
      <c r="CX59" s="236">
        <v>553.79999999999995</v>
      </c>
      <c r="CY59" s="236">
        <v>585</v>
      </c>
      <c r="CZ59" s="236">
        <v>606.9</v>
      </c>
      <c r="DA59" s="236">
        <v>623.20000000000005</v>
      </c>
      <c r="DB59" s="236">
        <v>619.79999999999995</v>
      </c>
      <c r="DC59" s="236">
        <v>625.1</v>
      </c>
      <c r="DD59" s="236">
        <v>638</v>
      </c>
      <c r="DE59" s="236">
        <v>664.4</v>
      </c>
      <c r="DF59" s="236">
        <v>694</v>
      </c>
      <c r="DG59" s="236">
        <v>699.9</v>
      </c>
      <c r="DH59" s="236">
        <v>721.3</v>
      </c>
      <c r="DI59" s="236">
        <v>731.3</v>
      </c>
      <c r="DJ59" s="236">
        <v>729.5</v>
      </c>
      <c r="DK59" s="236">
        <v>719.5</v>
      </c>
      <c r="DL59" s="236">
        <v>736.3</v>
      </c>
      <c r="DM59" s="236">
        <v>760.6</v>
      </c>
      <c r="DN59" s="236">
        <v>809.3</v>
      </c>
      <c r="DO59" s="236">
        <v>840.3</v>
      </c>
      <c r="DP59" s="236">
        <v>886.3</v>
      </c>
      <c r="DQ59" s="236">
        <v>936.6</v>
      </c>
      <c r="DR59" s="236">
        <v>968.6</v>
      </c>
      <c r="DS59" s="236">
        <v>960.1</v>
      </c>
      <c r="DT59" s="236">
        <v>975.2</v>
      </c>
      <c r="DU59" s="236">
        <v>972.9</v>
      </c>
      <c r="DV59" s="236">
        <v>967.5</v>
      </c>
      <c r="DW59" s="236">
        <v>1000.6</v>
      </c>
      <c r="DX59" s="236">
        <v>1036.5</v>
      </c>
      <c r="DY59" s="236">
        <v>1045.0999999999999</v>
      </c>
      <c r="DZ59" s="236">
        <v>1006.6</v>
      </c>
      <c r="EA59" s="236">
        <v>1008.5</v>
      </c>
      <c r="EB59" s="236">
        <v>997.2</v>
      </c>
      <c r="EC59" s="236">
        <v>997.1</v>
      </c>
      <c r="ED59" s="236">
        <v>1002.1</v>
      </c>
      <c r="EE59" s="236">
        <v>1025.2</v>
      </c>
      <c r="EF59" s="236">
        <v>1027.9000000000001</v>
      </c>
      <c r="EG59" s="236">
        <v>1029.5999999999999</v>
      </c>
      <c r="EH59" s="236">
        <v>1030.4000000000001</v>
      </c>
      <c r="EI59" s="236">
        <v>1010.5</v>
      </c>
      <c r="EJ59" s="236">
        <v>1019.5</v>
      </c>
      <c r="EK59" s="236">
        <v>1040</v>
      </c>
      <c r="EL59" s="236">
        <v>1050.9000000000001</v>
      </c>
      <c r="EM59" s="236">
        <v>1057.3</v>
      </c>
      <c r="EN59" s="236">
        <v>1101.2</v>
      </c>
      <c r="EO59" s="236">
        <v>1113.9000000000001</v>
      </c>
      <c r="EP59" s="236">
        <v>1139.0999999999999</v>
      </c>
      <c r="EQ59" s="236">
        <v>1151.7</v>
      </c>
      <c r="ER59" s="236">
        <v>1153.5</v>
      </c>
      <c r="ES59" s="236">
        <v>1174.4000000000001</v>
      </c>
      <c r="ET59" s="236">
        <v>1208.9000000000001</v>
      </c>
      <c r="EU59" s="236">
        <v>1217.5999999999999</v>
      </c>
      <c r="EV59" s="236">
        <v>1235.2</v>
      </c>
      <c r="EW59" s="236">
        <v>1295</v>
      </c>
      <c r="EX59" s="236">
        <v>1343.8</v>
      </c>
      <c r="EY59" s="236">
        <v>1463.8</v>
      </c>
      <c r="EZ59" s="236">
        <v>1500.8</v>
      </c>
      <c r="FA59" s="236">
        <v>1605.8</v>
      </c>
      <c r="FB59" s="236">
        <v>1827.4</v>
      </c>
      <c r="FC59" s="236">
        <v>1895.6</v>
      </c>
      <c r="FD59" s="236">
        <v>1899</v>
      </c>
      <c r="FE59" s="236">
        <v>1878.4</v>
      </c>
      <c r="FF59" s="236">
        <v>1900.2</v>
      </c>
      <c r="FG59" s="236">
        <v>1904.1</v>
      </c>
      <c r="FH59" s="236">
        <v>1903.5</v>
      </c>
      <c r="FI59" s="236">
        <v>1920.6</v>
      </c>
      <c r="FJ59" s="236">
        <v>1947.4</v>
      </c>
      <c r="FK59" s="236">
        <v>1975.5</v>
      </c>
      <c r="FL59" s="236">
        <v>1951</v>
      </c>
      <c r="FM59" s="236">
        <v>1957.8</v>
      </c>
      <c r="FN59" s="236">
        <v>1966.8</v>
      </c>
      <c r="FO59" s="236">
        <v>1956.9</v>
      </c>
      <c r="FP59" s="236">
        <v>1955.5</v>
      </c>
      <c r="FQ59" s="236">
        <v>1956.1</v>
      </c>
      <c r="FR59" s="236">
        <v>1958.3</v>
      </c>
      <c r="FS59" s="236">
        <v>1953</v>
      </c>
      <c r="FT59" s="236">
        <v>1944.6</v>
      </c>
      <c r="FU59" s="236">
        <v>1928.2</v>
      </c>
      <c r="FV59" s="236">
        <v>1917.6</v>
      </c>
      <c r="FW59" s="237">
        <v>2223.1853380954785</v>
      </c>
      <c r="FX59" s="237">
        <v>2585.574591567608</v>
      </c>
      <c r="FY59" s="237">
        <v>100</v>
      </c>
      <c r="FZ59" s="237">
        <v>101.21562480926514</v>
      </c>
      <c r="GA59" s="237">
        <v>99.830303175563998</v>
      </c>
      <c r="GB59" s="237">
        <v>94.866574960088499</v>
      </c>
      <c r="GC59" s="237">
        <v>94.234448381522768</v>
      </c>
      <c r="GD59" s="237">
        <v>95.620755927592214</v>
      </c>
      <c r="GE59" s="237">
        <v>95.112673543249002</v>
      </c>
      <c r="GF59" s="238">
        <v>91.175035743969218</v>
      </c>
      <c r="GG59" s="239">
        <v>91.175035743969218</v>
      </c>
      <c r="GH59" s="238">
        <v>90.750311299607645</v>
      </c>
      <c r="GI59" s="238">
        <v>91.595792347118532</v>
      </c>
      <c r="GJ59" s="237">
        <v>91.595792347118532</v>
      </c>
      <c r="GK59" s="237">
        <v>93.061491780699257</v>
      </c>
      <c r="GL59" s="237">
        <v>90.578634049181559</v>
      </c>
      <c r="GM59" s="238">
        <v>90.890226585482836</v>
      </c>
      <c r="GN59" s="238">
        <v>90.27217341742417</v>
      </c>
      <c r="GO59" s="240">
        <v>94.44807800403234</v>
      </c>
      <c r="GP59" s="241">
        <v>94.44807800403234</v>
      </c>
      <c r="GQ59" s="241">
        <v>95.595255249619797</v>
      </c>
      <c r="GR59" s="241">
        <v>104.92356141018142</v>
      </c>
      <c r="GS59" s="241">
        <v>108.49908420393186</v>
      </c>
      <c r="GT59" s="239">
        <v>110.53542871032279</v>
      </c>
      <c r="GU59" s="239">
        <v>111.57543794449128</v>
      </c>
      <c r="GV59" s="239">
        <v>112.61644060263951</v>
      </c>
      <c r="GW59" s="239">
        <v>119.87862740539829</v>
      </c>
      <c r="GX59" s="239">
        <v>121.41382863381185</v>
      </c>
      <c r="GY59" s="239">
        <v>125.3793499213424</v>
      </c>
      <c r="GZ59" s="239">
        <v>147.83303241056279</v>
      </c>
      <c r="HA59" s="239">
        <v>162.4251288584243</v>
      </c>
      <c r="HB59" s="239">
        <v>244.95758256591625</v>
      </c>
      <c r="HC59" s="239">
        <v>262.16393387064346</v>
      </c>
      <c r="HD59" s="239">
        <v>259.45624400712694</v>
      </c>
      <c r="HE59" s="239">
        <v>333.03616755463145</v>
      </c>
      <c r="HF59" s="239">
        <v>331.56739152337792</v>
      </c>
      <c r="HG59" s="239">
        <v>327.71479060131907</v>
      </c>
      <c r="HH59" s="242">
        <v>327.71479060131907</v>
      </c>
      <c r="HI59" s="239">
        <v>330.69197448721383</v>
      </c>
      <c r="HJ59" s="239">
        <v>333.24848361239924</v>
      </c>
      <c r="HK59" s="239">
        <v>350.80157761677464</v>
      </c>
      <c r="HL59" s="239">
        <v>373.52768188364246</v>
      </c>
      <c r="HM59" s="239">
        <v>376.41113622366328</v>
      </c>
      <c r="HN59" s="239">
        <v>371.97300381487099</v>
      </c>
      <c r="HO59" s="239">
        <v>400.49247682267219</v>
      </c>
      <c r="HP59" s="239">
        <v>400.49247682267219</v>
      </c>
      <c r="HQ59" s="239">
        <v>477.4325881645936</v>
      </c>
      <c r="HR59" s="239">
        <v>457.39079513988605</v>
      </c>
      <c r="HS59" s="239">
        <v>507.65442276854759</v>
      </c>
      <c r="HT59" s="243">
        <v>499.03894011789646</v>
      </c>
      <c r="HU59" s="244">
        <v>502.80206091236482</v>
      </c>
      <c r="HV59" s="239">
        <v>493.24047966664011</v>
      </c>
      <c r="HW59" s="239">
        <v>493.24047966664011</v>
      </c>
      <c r="HX59" s="239">
        <v>519.28816450921784</v>
      </c>
      <c r="HY59" s="239">
        <v>545.17631265368652</v>
      </c>
      <c r="HZ59" s="239">
        <v>550.73164953517539</v>
      </c>
      <c r="IA59" s="239">
        <v>560.90545048381011</v>
      </c>
      <c r="IB59" s="239">
        <v>647.4614204698737</v>
      </c>
      <c r="IC59" s="239">
        <v>664.60730316556044</v>
      </c>
      <c r="ID59" s="239">
        <v>761.30030149202639</v>
      </c>
      <c r="IE59" s="239">
        <v>820.94503028893871</v>
      </c>
      <c r="IF59" s="239">
        <v>891.71659798261146</v>
      </c>
      <c r="IG59" s="244">
        <v>925.19305983467768</v>
      </c>
      <c r="IH59" s="239">
        <v>976.03225575242436</v>
      </c>
      <c r="II59" s="239">
        <v>1032.1733028061597</v>
      </c>
      <c r="IJ59" s="244">
        <v>1114.9118121781689</v>
      </c>
      <c r="IK59" s="239">
        <v>1248.5075198698548</v>
      </c>
      <c r="IL59" s="239">
        <v>1272.9907911274604</v>
      </c>
      <c r="IM59" s="239">
        <v>1272.809580566977</v>
      </c>
      <c r="IN59" s="239">
        <v>1284.0953966550549</v>
      </c>
      <c r="IO59" s="239">
        <v>1328.8878543288747</v>
      </c>
      <c r="IP59" s="239">
        <v>1352.8350795115289</v>
      </c>
      <c r="IQ59" s="239">
        <v>1417.5355445517339</v>
      </c>
      <c r="IR59" s="239">
        <v>1495.571364889621</v>
      </c>
      <c r="IS59" s="245">
        <v>1542.1234424373602</v>
      </c>
      <c r="IT59" s="239">
        <v>1584.4045165720477</v>
      </c>
      <c r="IU59" s="239">
        <v>1688.5455040026593</v>
      </c>
      <c r="IV59" s="239">
        <v>1795.4204733076213</v>
      </c>
      <c r="IW59" s="239">
        <v>1874.3548953794977</v>
      </c>
      <c r="IX59" s="239">
        <v>1980.3903425982392</v>
      </c>
      <c r="IY59" s="239">
        <v>2316.426810807362</v>
      </c>
      <c r="IZ59" s="239">
        <v>2815.2510694436623</v>
      </c>
      <c r="JA59" s="239">
        <v>3101.8712831153625</v>
      </c>
      <c r="JB59" s="239">
        <v>3210.4000185455916</v>
      </c>
      <c r="JC59" s="239">
        <v>3518.6943330658378</v>
      </c>
      <c r="JD59" s="239">
        <v>4146.0989028495396</v>
      </c>
      <c r="JE59" s="246">
        <v>4326.1068789778083</v>
      </c>
      <c r="JF59" s="103">
        <f t="shared" si="5"/>
        <v>1.0434162282053987</v>
      </c>
    </row>
    <row r="60" spans="1:268" ht="24" customHeight="1" x14ac:dyDescent="0.2">
      <c r="B60" s="228">
        <v>35</v>
      </c>
      <c r="C60" s="229" t="s">
        <v>196</v>
      </c>
      <c r="D60" s="230" t="s">
        <v>197</v>
      </c>
      <c r="E60" s="231" t="s">
        <v>198</v>
      </c>
      <c r="F60" s="229" t="s">
        <v>116</v>
      </c>
      <c r="G60" s="230" t="s">
        <v>117</v>
      </c>
      <c r="H60" s="229" t="s">
        <v>136</v>
      </c>
      <c r="I60" s="229" t="s">
        <v>137</v>
      </c>
      <c r="J60" s="232" t="s">
        <v>120</v>
      </c>
      <c r="K60" s="230"/>
      <c r="L60" s="233">
        <v>110</v>
      </c>
      <c r="M60" s="233">
        <v>126.1</v>
      </c>
      <c r="N60" s="233">
        <v>143.6</v>
      </c>
      <c r="O60" s="233">
        <v>181</v>
      </c>
      <c r="P60" s="233">
        <v>187.6</v>
      </c>
      <c r="Q60" s="233">
        <v>187.7</v>
      </c>
      <c r="R60" s="233">
        <v>197.3</v>
      </c>
      <c r="S60" s="233">
        <v>202.7</v>
      </c>
      <c r="T60" s="233">
        <v>200.5</v>
      </c>
      <c r="U60" s="233">
        <v>204.3</v>
      </c>
      <c r="V60" s="233">
        <v>206.6</v>
      </c>
      <c r="W60" s="233">
        <v>205.8</v>
      </c>
      <c r="X60" s="233">
        <v>208.9</v>
      </c>
      <c r="Y60" s="233">
        <v>210.6</v>
      </c>
      <c r="Z60" s="233">
        <v>210.6</v>
      </c>
      <c r="AA60" s="233">
        <v>229.5</v>
      </c>
      <c r="AB60" s="233">
        <v>229.5</v>
      </c>
      <c r="AC60" s="233">
        <v>229.5</v>
      </c>
      <c r="AD60" s="233">
        <v>217.5</v>
      </c>
      <c r="AE60" s="233">
        <v>217.1</v>
      </c>
      <c r="AF60" s="233">
        <v>217.1</v>
      </c>
      <c r="AG60" s="233">
        <v>217.1</v>
      </c>
      <c r="AH60" s="233">
        <v>216.2</v>
      </c>
      <c r="AI60" s="233">
        <v>217.5</v>
      </c>
      <c r="AJ60" s="233">
        <v>217.8</v>
      </c>
      <c r="AK60" s="233">
        <v>222.3</v>
      </c>
      <c r="AL60" s="233">
        <v>234.3</v>
      </c>
      <c r="AM60" s="233">
        <v>227.5</v>
      </c>
      <c r="AN60" s="233">
        <v>223.7</v>
      </c>
      <c r="AO60" s="233">
        <v>230</v>
      </c>
      <c r="AP60" s="233">
        <v>228.3</v>
      </c>
      <c r="AQ60" s="233">
        <v>231.7</v>
      </c>
      <c r="AR60" s="233">
        <v>237.4</v>
      </c>
      <c r="AS60" s="233">
        <v>238.2</v>
      </c>
      <c r="AT60" s="233">
        <v>242</v>
      </c>
      <c r="AU60" s="233">
        <v>243.4</v>
      </c>
      <c r="AV60" s="233">
        <v>244.6</v>
      </c>
      <c r="AW60" s="234">
        <v>249.5</v>
      </c>
      <c r="AX60" s="234">
        <v>250.8</v>
      </c>
      <c r="AY60" s="234">
        <v>253.2</v>
      </c>
      <c r="AZ60" s="234">
        <v>252.7</v>
      </c>
      <c r="BA60" s="234">
        <v>252.7</v>
      </c>
      <c r="BB60" s="234">
        <v>253.3</v>
      </c>
      <c r="BC60" s="234">
        <v>254.7</v>
      </c>
      <c r="BD60" s="235">
        <v>262.5</v>
      </c>
      <c r="BE60" s="234">
        <v>265.89999999999998</v>
      </c>
      <c r="BF60" s="235">
        <v>268.10000000000002</v>
      </c>
      <c r="BG60" s="235">
        <v>268.39999999999998</v>
      </c>
      <c r="BH60" s="235">
        <v>281.7</v>
      </c>
      <c r="BI60" s="236">
        <v>282.7</v>
      </c>
      <c r="BJ60" s="236">
        <v>290.3</v>
      </c>
      <c r="BK60" s="236">
        <v>295.2</v>
      </c>
      <c r="BL60" s="236">
        <v>295.2</v>
      </c>
      <c r="BM60" s="236">
        <v>295.2</v>
      </c>
      <c r="BN60" s="236">
        <v>297.10000000000002</v>
      </c>
      <c r="BO60" s="236">
        <v>301.7</v>
      </c>
      <c r="BP60" s="236">
        <v>305.60000000000002</v>
      </c>
      <c r="BQ60" s="236">
        <v>308.10000000000002</v>
      </c>
      <c r="BR60" s="236">
        <v>307</v>
      </c>
      <c r="BS60" s="236">
        <v>307</v>
      </c>
      <c r="BT60" s="236">
        <v>307.10000000000002</v>
      </c>
      <c r="BU60" s="236">
        <v>314.89999999999998</v>
      </c>
      <c r="BV60" s="236">
        <v>317.2</v>
      </c>
      <c r="BW60" s="236">
        <v>316.60000000000002</v>
      </c>
      <c r="BX60" s="236">
        <v>317.5</v>
      </c>
      <c r="BY60" s="236">
        <v>324.7</v>
      </c>
      <c r="BZ60" s="236">
        <v>324.8</v>
      </c>
      <c r="CA60" s="236">
        <v>324.7</v>
      </c>
      <c r="CB60" s="236">
        <v>324.7</v>
      </c>
      <c r="CC60" s="236">
        <v>329.6</v>
      </c>
      <c r="CD60" s="236">
        <v>329.6</v>
      </c>
      <c r="CE60" s="236">
        <v>337.9</v>
      </c>
      <c r="CF60" s="236">
        <v>338</v>
      </c>
      <c r="CG60" s="236">
        <v>347.8</v>
      </c>
      <c r="CH60" s="236">
        <v>350.7</v>
      </c>
      <c r="CI60" s="236">
        <v>398.6</v>
      </c>
      <c r="CJ60" s="236">
        <v>414.4</v>
      </c>
      <c r="CK60" s="236">
        <v>414.4</v>
      </c>
      <c r="CL60" s="236">
        <v>415.7</v>
      </c>
      <c r="CM60" s="236">
        <v>420.4</v>
      </c>
      <c r="CN60" s="236">
        <v>435.6</v>
      </c>
      <c r="CO60" s="236">
        <v>442.5</v>
      </c>
      <c r="CP60" s="236">
        <v>442.5</v>
      </c>
      <c r="CQ60" s="236">
        <v>435.1</v>
      </c>
      <c r="CR60" s="236">
        <v>435.1</v>
      </c>
      <c r="CS60" s="236">
        <v>435.1</v>
      </c>
      <c r="CT60" s="236">
        <v>435.1</v>
      </c>
      <c r="CU60" s="236">
        <v>439.1</v>
      </c>
      <c r="CV60" s="236">
        <v>439.1</v>
      </c>
      <c r="CW60" s="236">
        <v>439.1</v>
      </c>
      <c r="CX60" s="236">
        <v>439.1</v>
      </c>
      <c r="CY60" s="236">
        <v>439.1</v>
      </c>
      <c r="CZ60" s="236">
        <v>446.1</v>
      </c>
      <c r="DA60" s="236">
        <v>452.2</v>
      </c>
      <c r="DB60" s="236">
        <v>460</v>
      </c>
      <c r="DC60" s="236">
        <v>461.9</v>
      </c>
      <c r="DD60" s="236">
        <v>461.8</v>
      </c>
      <c r="DE60" s="236">
        <v>467.6</v>
      </c>
      <c r="DF60" s="236">
        <v>467.8</v>
      </c>
      <c r="DG60" s="236">
        <v>490.4</v>
      </c>
      <c r="DH60" s="236">
        <v>501.9</v>
      </c>
      <c r="DI60" s="236">
        <v>510.3</v>
      </c>
      <c r="DJ60" s="236">
        <v>515.70000000000005</v>
      </c>
      <c r="DK60" s="236">
        <v>522.6</v>
      </c>
      <c r="DL60" s="236">
        <v>522.6</v>
      </c>
      <c r="DM60" s="236">
        <v>528.79999999999995</v>
      </c>
      <c r="DN60" s="236">
        <v>548.70000000000005</v>
      </c>
      <c r="DO60" s="236">
        <v>562.1</v>
      </c>
      <c r="DP60" s="236">
        <v>562</v>
      </c>
      <c r="DQ60" s="236">
        <v>582.70000000000005</v>
      </c>
      <c r="DR60" s="236">
        <v>609.9</v>
      </c>
      <c r="DS60" s="236">
        <v>612.6</v>
      </c>
      <c r="DT60" s="236">
        <v>623.1</v>
      </c>
      <c r="DU60" s="236">
        <v>630.79999999999995</v>
      </c>
      <c r="DV60" s="236">
        <v>630.79999999999995</v>
      </c>
      <c r="DW60" s="236">
        <v>630.79999999999995</v>
      </c>
      <c r="DX60" s="236">
        <v>636.4</v>
      </c>
      <c r="DY60" s="236">
        <v>650</v>
      </c>
      <c r="DZ60" s="236">
        <v>680</v>
      </c>
      <c r="EA60" s="236">
        <v>690</v>
      </c>
      <c r="EB60" s="236">
        <v>690</v>
      </c>
      <c r="EC60" s="236">
        <v>696.6</v>
      </c>
      <c r="ED60" s="236">
        <v>717.1</v>
      </c>
      <c r="EE60" s="236">
        <v>744.1</v>
      </c>
      <c r="EF60" s="236">
        <v>752.8</v>
      </c>
      <c r="EG60" s="236">
        <v>761.5</v>
      </c>
      <c r="EH60" s="236">
        <v>795</v>
      </c>
      <c r="EI60" s="236">
        <v>795</v>
      </c>
      <c r="EJ60" s="236">
        <v>812.9</v>
      </c>
      <c r="EK60" s="236">
        <v>814</v>
      </c>
      <c r="EL60" s="236">
        <v>820.8</v>
      </c>
      <c r="EM60" s="236">
        <v>845.6</v>
      </c>
      <c r="EN60" s="236">
        <v>864.2</v>
      </c>
      <c r="EO60" s="236">
        <v>885.8</v>
      </c>
      <c r="EP60" s="236">
        <v>906.5</v>
      </c>
      <c r="EQ60" s="236">
        <v>943.9</v>
      </c>
      <c r="ER60" s="236">
        <v>957.3</v>
      </c>
      <c r="ES60" s="236">
        <v>968.7</v>
      </c>
      <c r="ET60" s="236">
        <v>1018.4</v>
      </c>
      <c r="EU60" s="236">
        <v>1018.4</v>
      </c>
      <c r="EV60" s="236">
        <v>1017.6</v>
      </c>
      <c r="EW60" s="236">
        <v>1050.8</v>
      </c>
      <c r="EX60" s="236">
        <v>1064.2</v>
      </c>
      <c r="EY60" s="236">
        <v>1088.8</v>
      </c>
      <c r="EZ60" s="236">
        <v>1179.3</v>
      </c>
      <c r="FA60" s="236">
        <v>1223.5</v>
      </c>
      <c r="FB60" s="236">
        <v>1468.6</v>
      </c>
      <c r="FC60" s="236">
        <v>1519.1</v>
      </c>
      <c r="FD60" s="236">
        <v>1523</v>
      </c>
      <c r="FE60" s="236">
        <v>1579.8</v>
      </c>
      <c r="FF60" s="236">
        <v>1611.4</v>
      </c>
      <c r="FG60" s="236">
        <v>1664.4</v>
      </c>
      <c r="FH60" s="236">
        <v>1690.3</v>
      </c>
      <c r="FI60" s="236">
        <v>1763.6</v>
      </c>
      <c r="FJ60" s="236">
        <v>1790.4</v>
      </c>
      <c r="FK60" s="236">
        <v>1790.4</v>
      </c>
      <c r="FL60" s="236">
        <v>1790.4</v>
      </c>
      <c r="FM60" s="236">
        <v>1802.3</v>
      </c>
      <c r="FN60" s="236">
        <v>1828.5</v>
      </c>
      <c r="FO60" s="236">
        <v>1875.4</v>
      </c>
      <c r="FP60" s="236">
        <v>1875.5</v>
      </c>
      <c r="FQ60" s="236">
        <v>1866.4</v>
      </c>
      <c r="FR60" s="236">
        <v>1892</v>
      </c>
      <c r="FS60" s="236">
        <v>1809.5</v>
      </c>
      <c r="FT60" s="236">
        <v>1880.5</v>
      </c>
      <c r="FU60" s="236">
        <v>1978.9</v>
      </c>
      <c r="FV60" s="236">
        <v>2044.4</v>
      </c>
      <c r="FW60" s="237">
        <v>2112.1097424276163</v>
      </c>
      <c r="FX60" s="237">
        <v>2364.304006081014</v>
      </c>
      <c r="FY60" s="237">
        <v>100</v>
      </c>
      <c r="FZ60" s="237">
        <v>100.21874904632568</v>
      </c>
      <c r="GA60" s="237">
        <v>99.941333596440543</v>
      </c>
      <c r="GB60" s="237">
        <v>99.935370671785464</v>
      </c>
      <c r="GC60" s="237">
        <v>99.935370671785464</v>
      </c>
      <c r="GD60" s="237">
        <v>101.43877195568103</v>
      </c>
      <c r="GE60" s="237">
        <v>103.00580758068494</v>
      </c>
      <c r="GF60" s="238">
        <v>104.64841501756551</v>
      </c>
      <c r="GG60" s="239">
        <v>104.64841501756551</v>
      </c>
      <c r="GH60" s="238">
        <v>104.64841501756551</v>
      </c>
      <c r="GI60" s="238">
        <v>104.64841501756551</v>
      </c>
      <c r="GJ60" s="237">
        <v>104.64841501756551</v>
      </c>
      <c r="GK60" s="237">
        <v>104.64841501756551</v>
      </c>
      <c r="GL60" s="237">
        <v>101.0828111643758</v>
      </c>
      <c r="GM60" s="238">
        <v>101.0828111643758</v>
      </c>
      <c r="GN60" s="238">
        <v>103.53912137414837</v>
      </c>
      <c r="GO60" s="240">
        <v>105.05042625065902</v>
      </c>
      <c r="GP60" s="241">
        <v>105.05042625065902</v>
      </c>
      <c r="GQ60" s="241">
        <v>105.05042625065902</v>
      </c>
      <c r="GR60" s="241">
        <v>102.77352811990488</v>
      </c>
      <c r="GS60" s="241">
        <v>108.04717505377386</v>
      </c>
      <c r="GT60" s="239">
        <v>108.04915860872818</v>
      </c>
      <c r="GU60" s="239">
        <v>109.56444208806683</v>
      </c>
      <c r="GV60" s="239">
        <v>109.56444208806683</v>
      </c>
      <c r="GW60" s="239">
        <v>111.035970840853</v>
      </c>
      <c r="GX60" s="239">
        <v>112.9937049763908</v>
      </c>
      <c r="GY60" s="239">
        <v>114.07746613378312</v>
      </c>
      <c r="GZ60" s="239">
        <v>127.68575281268021</v>
      </c>
      <c r="HA60" s="239">
        <v>138.1358945823915</v>
      </c>
      <c r="HB60" s="239">
        <v>147.13668625455847</v>
      </c>
      <c r="HC60" s="239">
        <v>162.2406422594207</v>
      </c>
      <c r="HD60" s="239">
        <v>161.51580411524458</v>
      </c>
      <c r="HE60" s="239">
        <v>170.5084834966666</v>
      </c>
      <c r="HF60" s="239">
        <v>170.5084834966666</v>
      </c>
      <c r="HG60" s="239">
        <v>179.24704327587077</v>
      </c>
      <c r="HH60" s="242">
        <v>179.24704327587077</v>
      </c>
      <c r="HI60" s="239">
        <v>183.3403191358814</v>
      </c>
      <c r="HJ60" s="239">
        <v>184.75763229024409</v>
      </c>
      <c r="HK60" s="239">
        <v>187.57536018578736</v>
      </c>
      <c r="HL60" s="239">
        <v>196.26565480642626</v>
      </c>
      <c r="HM60" s="239">
        <v>196.26565480642626</v>
      </c>
      <c r="HN60" s="239">
        <v>202.43753074373527</v>
      </c>
      <c r="HO60" s="239">
        <v>209.18328366629669</v>
      </c>
      <c r="HP60" s="239">
        <v>232.7618073114798</v>
      </c>
      <c r="HQ60" s="239">
        <v>287.07807990096484</v>
      </c>
      <c r="HR60" s="239">
        <v>287.13039581656204</v>
      </c>
      <c r="HS60" s="239">
        <v>299.85807368594021</v>
      </c>
      <c r="HT60" s="243">
        <v>294.32681753220754</v>
      </c>
      <c r="HU60" s="244">
        <v>294.32681753220754</v>
      </c>
      <c r="HV60" s="239">
        <v>293.77460528447079</v>
      </c>
      <c r="HW60" s="239">
        <v>293.77460528447079</v>
      </c>
      <c r="HX60" s="239">
        <v>293.77460528447079</v>
      </c>
      <c r="HY60" s="239">
        <v>317.10316500286905</v>
      </c>
      <c r="HZ60" s="239">
        <v>318.98025905861834</v>
      </c>
      <c r="IA60" s="239">
        <v>334.56941672743426</v>
      </c>
      <c r="IB60" s="239">
        <v>340.88381241883627</v>
      </c>
      <c r="IC60" s="239">
        <v>344.29325872766742</v>
      </c>
      <c r="ID60" s="239">
        <v>378.613434677101</v>
      </c>
      <c r="IE60" s="239">
        <v>407.27194443905427</v>
      </c>
      <c r="IF60" s="239">
        <v>423.99063500672702</v>
      </c>
      <c r="IG60" s="244">
        <v>447.21098852294108</v>
      </c>
      <c r="IH60" s="239">
        <v>476.90732270537694</v>
      </c>
      <c r="II60" s="239">
        <v>484.20014797286279</v>
      </c>
      <c r="IJ60" s="244">
        <v>527.27010428730796</v>
      </c>
      <c r="IK60" s="239">
        <v>544.00111442656225</v>
      </c>
      <c r="IL60" s="239">
        <v>549.28946148958858</v>
      </c>
      <c r="IM60" s="239">
        <v>564.94097251459812</v>
      </c>
      <c r="IN60" s="239">
        <v>574.95379987288493</v>
      </c>
      <c r="IO60" s="239">
        <v>596.70372716827626</v>
      </c>
      <c r="IP60" s="239">
        <v>615.80461546006893</v>
      </c>
      <c r="IQ60" s="239">
        <v>632.45289323903182</v>
      </c>
      <c r="IR60" s="239">
        <v>641.96558902105926</v>
      </c>
      <c r="IS60" s="245">
        <v>660.99209678832119</v>
      </c>
      <c r="IT60" s="239">
        <v>679.64378040999236</v>
      </c>
      <c r="IU60" s="239">
        <v>697.88177003379167</v>
      </c>
      <c r="IV60" s="239">
        <v>727.31459009329353</v>
      </c>
      <c r="IW60" s="239">
        <v>774.78468413733719</v>
      </c>
      <c r="IX60" s="239">
        <v>853.02421897123156</v>
      </c>
      <c r="IY60" s="239">
        <v>1025.4369941486138</v>
      </c>
      <c r="IZ60" s="239">
        <v>1119.4282255536145</v>
      </c>
      <c r="JA60" s="239">
        <v>1198.1586069111006</v>
      </c>
      <c r="JB60" s="239">
        <v>1281.9978505553188</v>
      </c>
      <c r="JC60" s="239">
        <v>1370.7964174811248</v>
      </c>
      <c r="JD60" s="239">
        <v>1457.3917864003677</v>
      </c>
      <c r="JE60" s="246">
        <v>1564.9132714482473</v>
      </c>
      <c r="JF60" s="103">
        <f t="shared" si="5"/>
        <v>1.073776650898691</v>
      </c>
    </row>
    <row r="61" spans="1:268" ht="31.5" x14ac:dyDescent="0.2">
      <c r="B61" s="106">
        <v>36</v>
      </c>
      <c r="C61" s="107"/>
      <c r="D61" s="108" t="s">
        <v>199</v>
      </c>
      <c r="E61" s="109" t="s">
        <v>200</v>
      </c>
      <c r="F61" s="107" t="s">
        <v>116</v>
      </c>
      <c r="G61" s="108" t="s">
        <v>117</v>
      </c>
      <c r="H61" s="160" t="s">
        <v>130</v>
      </c>
      <c r="I61" s="107" t="s">
        <v>119</v>
      </c>
      <c r="J61" s="110" t="s">
        <v>120</v>
      </c>
      <c r="K61" s="108"/>
      <c r="L61" s="113">
        <v>100.8</v>
      </c>
      <c r="M61" s="113">
        <v>116.3</v>
      </c>
      <c r="N61" s="113">
        <v>124</v>
      </c>
      <c r="O61" s="113">
        <v>153.6</v>
      </c>
      <c r="P61" s="113">
        <v>162.19999999999999</v>
      </c>
      <c r="Q61" s="113">
        <v>167.2</v>
      </c>
      <c r="R61" s="113">
        <v>179.6</v>
      </c>
      <c r="S61" s="113">
        <v>187.2</v>
      </c>
      <c r="T61" s="113">
        <v>185.3</v>
      </c>
      <c r="U61" s="113">
        <v>175.2</v>
      </c>
      <c r="V61" s="113">
        <v>173.4</v>
      </c>
      <c r="W61" s="113">
        <v>171.7</v>
      </c>
      <c r="X61" s="113">
        <v>172.8</v>
      </c>
      <c r="Y61" s="113">
        <v>173.4</v>
      </c>
      <c r="Z61" s="113">
        <v>173.5</v>
      </c>
      <c r="AA61" s="113">
        <v>179.8</v>
      </c>
      <c r="AB61" s="113">
        <v>179.9</v>
      </c>
      <c r="AC61" s="113">
        <v>180.1</v>
      </c>
      <c r="AD61" s="113">
        <v>175.1</v>
      </c>
      <c r="AE61" s="113">
        <v>176.5</v>
      </c>
      <c r="AF61" s="113">
        <v>176.6</v>
      </c>
      <c r="AG61" s="113">
        <v>177.5</v>
      </c>
      <c r="AH61" s="113">
        <v>177.4</v>
      </c>
      <c r="AI61" s="113">
        <v>177.8</v>
      </c>
      <c r="AJ61" s="113">
        <v>179.2</v>
      </c>
      <c r="AK61" s="113">
        <v>184.4</v>
      </c>
      <c r="AL61" s="113">
        <v>194</v>
      </c>
      <c r="AM61" s="113">
        <v>194.7</v>
      </c>
      <c r="AN61" s="113">
        <v>200.6</v>
      </c>
      <c r="AO61" s="113">
        <v>210.6</v>
      </c>
      <c r="AP61" s="113">
        <v>216.5</v>
      </c>
      <c r="AQ61" s="113">
        <v>223.3</v>
      </c>
      <c r="AR61" s="113">
        <v>224.1</v>
      </c>
      <c r="AS61" s="113">
        <v>224.3</v>
      </c>
      <c r="AT61" s="113">
        <v>231.4</v>
      </c>
      <c r="AU61" s="113">
        <v>232.1</v>
      </c>
      <c r="AV61" s="113">
        <v>239</v>
      </c>
      <c r="AW61" s="114">
        <v>236.3</v>
      </c>
      <c r="AX61" s="114">
        <v>244.6</v>
      </c>
      <c r="AY61" s="114">
        <v>245.4</v>
      </c>
      <c r="AZ61" s="114">
        <v>246.7</v>
      </c>
      <c r="BA61" s="114">
        <v>244.1</v>
      </c>
      <c r="BB61" s="114">
        <v>240.2</v>
      </c>
      <c r="BC61" s="114">
        <v>240.7</v>
      </c>
      <c r="BD61" s="115">
        <v>243.3</v>
      </c>
      <c r="BE61" s="114">
        <v>247</v>
      </c>
      <c r="BF61" s="115">
        <v>247.7</v>
      </c>
      <c r="BG61" s="115">
        <v>249.3</v>
      </c>
      <c r="BH61" s="115">
        <v>253.7</v>
      </c>
      <c r="BI61" s="111">
        <v>254.1</v>
      </c>
      <c r="BJ61" s="111">
        <v>256.10000000000002</v>
      </c>
      <c r="BK61" s="111">
        <v>261.89999999999998</v>
      </c>
      <c r="BL61" s="111">
        <v>265.3</v>
      </c>
      <c r="BM61" s="111">
        <v>267.39999999999998</v>
      </c>
      <c r="BN61" s="111">
        <v>270.7</v>
      </c>
      <c r="BO61" s="111">
        <v>274.89999999999998</v>
      </c>
      <c r="BP61" s="111">
        <v>281</v>
      </c>
      <c r="BQ61" s="111">
        <v>281.8</v>
      </c>
      <c r="BR61" s="111">
        <v>277.3</v>
      </c>
      <c r="BS61" s="111">
        <v>280</v>
      </c>
      <c r="BT61" s="111">
        <v>280</v>
      </c>
      <c r="BU61" s="111">
        <v>282.60000000000002</v>
      </c>
      <c r="BV61" s="111">
        <v>284.3</v>
      </c>
      <c r="BW61" s="111">
        <v>284.8</v>
      </c>
      <c r="BX61" s="111">
        <v>288.60000000000002</v>
      </c>
      <c r="BY61" s="111">
        <v>291</v>
      </c>
      <c r="BZ61" s="111">
        <v>291.10000000000002</v>
      </c>
      <c r="CA61" s="111">
        <v>291</v>
      </c>
      <c r="CB61" s="111">
        <v>293</v>
      </c>
      <c r="CC61" s="111">
        <v>297.5</v>
      </c>
      <c r="CD61" s="111">
        <v>297.5</v>
      </c>
      <c r="CE61" s="111">
        <v>300.3</v>
      </c>
      <c r="CF61" s="111">
        <v>304.2</v>
      </c>
      <c r="CG61" s="111">
        <v>310</v>
      </c>
      <c r="CH61" s="111">
        <v>310.89999999999998</v>
      </c>
      <c r="CI61" s="111">
        <v>342.2</v>
      </c>
      <c r="CJ61" s="111">
        <v>354</v>
      </c>
      <c r="CK61" s="111">
        <v>362.2</v>
      </c>
      <c r="CL61" s="111">
        <v>365.3</v>
      </c>
      <c r="CM61" s="111">
        <v>366.9</v>
      </c>
      <c r="CN61" s="111">
        <v>377.9</v>
      </c>
      <c r="CO61" s="111">
        <v>380.2</v>
      </c>
      <c r="CP61" s="111">
        <v>383.9</v>
      </c>
      <c r="CQ61" s="111">
        <v>386.7</v>
      </c>
      <c r="CR61" s="111">
        <v>386.7</v>
      </c>
      <c r="CS61" s="111">
        <v>386.7</v>
      </c>
      <c r="CT61" s="111">
        <v>386.7</v>
      </c>
      <c r="CU61" s="111">
        <v>388</v>
      </c>
      <c r="CV61" s="111">
        <v>388</v>
      </c>
      <c r="CW61" s="111">
        <v>388</v>
      </c>
      <c r="CX61" s="111">
        <v>388</v>
      </c>
      <c r="CY61" s="111">
        <v>388</v>
      </c>
      <c r="CZ61" s="111">
        <v>390.7</v>
      </c>
      <c r="DA61" s="111">
        <v>392.9</v>
      </c>
      <c r="DB61" s="111">
        <v>395.5</v>
      </c>
      <c r="DC61" s="111">
        <v>404.4</v>
      </c>
      <c r="DD61" s="111">
        <v>404.3</v>
      </c>
      <c r="DE61" s="111">
        <v>408.1</v>
      </c>
      <c r="DF61" s="111">
        <v>408</v>
      </c>
      <c r="DG61" s="111">
        <v>418.4</v>
      </c>
      <c r="DH61" s="111">
        <v>426.3</v>
      </c>
      <c r="DI61" s="111">
        <v>437.1</v>
      </c>
      <c r="DJ61" s="111">
        <v>439</v>
      </c>
      <c r="DK61" s="111">
        <v>449.5</v>
      </c>
      <c r="DL61" s="111">
        <v>451.9</v>
      </c>
      <c r="DM61" s="111">
        <v>458.8</v>
      </c>
      <c r="DN61" s="111">
        <v>464.2</v>
      </c>
      <c r="DO61" s="111">
        <v>468.3</v>
      </c>
      <c r="DP61" s="111">
        <v>468.6</v>
      </c>
      <c r="DQ61" s="111">
        <v>477.9</v>
      </c>
      <c r="DR61" s="111">
        <v>490.9</v>
      </c>
      <c r="DS61" s="111">
        <v>498.2</v>
      </c>
      <c r="DT61" s="111">
        <v>508.7</v>
      </c>
      <c r="DU61" s="111">
        <v>513.1</v>
      </c>
      <c r="DV61" s="111">
        <v>515.20000000000005</v>
      </c>
      <c r="DW61" s="111">
        <v>515.20000000000005</v>
      </c>
      <c r="DX61" s="111">
        <v>526.1</v>
      </c>
      <c r="DY61" s="111">
        <v>533.6</v>
      </c>
      <c r="DZ61" s="111">
        <v>543.5</v>
      </c>
      <c r="EA61" s="111">
        <v>546.79999999999995</v>
      </c>
      <c r="EB61" s="111">
        <v>546.79999999999995</v>
      </c>
      <c r="EC61" s="111">
        <v>549</v>
      </c>
      <c r="ED61" s="111">
        <v>550</v>
      </c>
      <c r="EE61" s="111">
        <v>559</v>
      </c>
      <c r="EF61" s="111">
        <v>561.20000000000005</v>
      </c>
      <c r="EG61" s="111">
        <v>564.1</v>
      </c>
      <c r="EH61" s="111">
        <v>575.29999999999995</v>
      </c>
      <c r="EI61" s="111">
        <v>593.29999999999995</v>
      </c>
      <c r="EJ61" s="111">
        <v>601.6</v>
      </c>
      <c r="EK61" s="111">
        <v>605.1</v>
      </c>
      <c r="EL61" s="111">
        <v>608.6</v>
      </c>
      <c r="EM61" s="111">
        <v>619</v>
      </c>
      <c r="EN61" s="111">
        <v>625.20000000000005</v>
      </c>
      <c r="EO61" s="111">
        <v>633.20000000000005</v>
      </c>
      <c r="EP61" s="111">
        <v>648.4</v>
      </c>
      <c r="EQ61" s="111">
        <v>663.5</v>
      </c>
      <c r="ER61" s="111">
        <v>671.6</v>
      </c>
      <c r="ES61" s="111">
        <v>683.1</v>
      </c>
      <c r="ET61" s="111">
        <v>701.1</v>
      </c>
      <c r="EU61" s="111">
        <v>711.9</v>
      </c>
      <c r="EV61" s="111">
        <v>720.7</v>
      </c>
      <c r="EW61" s="111">
        <v>736.2</v>
      </c>
      <c r="EX61" s="111">
        <v>750.7</v>
      </c>
      <c r="EY61" s="111">
        <v>771.3</v>
      </c>
      <c r="EZ61" s="111">
        <v>810.9</v>
      </c>
      <c r="FA61" s="111">
        <v>840.6</v>
      </c>
      <c r="FB61" s="111">
        <v>989.7</v>
      </c>
      <c r="FC61" s="111">
        <v>1035.7</v>
      </c>
      <c r="FD61" s="111">
        <v>1072.0999999999999</v>
      </c>
      <c r="FE61" s="111">
        <v>1100.9000000000001</v>
      </c>
      <c r="FF61" s="111">
        <v>1116</v>
      </c>
      <c r="FG61" s="111">
        <v>1153.5</v>
      </c>
      <c r="FH61" s="111">
        <v>1158.8</v>
      </c>
      <c r="FI61" s="111">
        <v>1221.7</v>
      </c>
      <c r="FJ61" s="111">
        <v>1270.8</v>
      </c>
      <c r="FK61" s="111">
        <v>1282.8</v>
      </c>
      <c r="FL61" s="111">
        <v>1282.8</v>
      </c>
      <c r="FM61" s="111">
        <v>1287</v>
      </c>
      <c r="FN61" s="111">
        <v>1324</v>
      </c>
      <c r="FO61" s="111">
        <v>1367.3</v>
      </c>
      <c r="FP61" s="111">
        <v>1372.8</v>
      </c>
      <c r="FQ61" s="111">
        <v>1376.4</v>
      </c>
      <c r="FR61" s="111">
        <v>1391.8</v>
      </c>
      <c r="FS61" s="111">
        <v>1377.4</v>
      </c>
      <c r="FT61" s="111">
        <v>1401.1</v>
      </c>
      <c r="FU61" s="111">
        <v>1448.3</v>
      </c>
      <c r="FV61" s="111">
        <v>1470.1</v>
      </c>
      <c r="FW61" s="116">
        <v>1447.0459119164639</v>
      </c>
      <c r="FX61" s="116">
        <v>1495.338690088538</v>
      </c>
      <c r="FY61" s="116">
        <v>100</v>
      </c>
      <c r="FZ61" s="116">
        <v>100</v>
      </c>
      <c r="GA61" s="116">
        <v>108.95829200744629</v>
      </c>
      <c r="GB61" s="116">
        <v>113.07275404940924</v>
      </c>
      <c r="GC61" s="116">
        <v>113.07275404940924</v>
      </c>
      <c r="GD61" s="116">
        <v>114.1387662833815</v>
      </c>
      <c r="GE61" s="116">
        <v>114.1387662833815</v>
      </c>
      <c r="GF61" s="117">
        <v>114.1387662833815</v>
      </c>
      <c r="GG61" s="118">
        <v>114.1387662833815</v>
      </c>
      <c r="GH61" s="117">
        <v>115.56011816959368</v>
      </c>
      <c r="GI61" s="117">
        <v>115.56011816959368</v>
      </c>
      <c r="GJ61" s="116">
        <v>116.79446094830404</v>
      </c>
      <c r="GK61" s="116">
        <v>116.79446094830404</v>
      </c>
      <c r="GL61" s="116">
        <v>117.20591299254598</v>
      </c>
      <c r="GM61" s="117">
        <v>117.20591299254598</v>
      </c>
      <c r="GN61" s="117">
        <v>117.20591299254598</v>
      </c>
      <c r="GO61" s="119">
        <v>119.1322232955628</v>
      </c>
      <c r="GP61" s="120">
        <v>119.1322232955628</v>
      </c>
      <c r="GQ61" s="120">
        <v>122.19935746909226</v>
      </c>
      <c r="GR61" s="120">
        <v>122.19935746909226</v>
      </c>
      <c r="GS61" s="120">
        <v>130.12903732057484</v>
      </c>
      <c r="GT61" s="118">
        <v>132.37329026650812</v>
      </c>
      <c r="GU61" s="118">
        <v>132.41068916486307</v>
      </c>
      <c r="GV61" s="118">
        <v>132.44809862937979</v>
      </c>
      <c r="GW61" s="118">
        <v>133.75724719107859</v>
      </c>
      <c r="GX61" s="118">
        <v>136.28202723023762</v>
      </c>
      <c r="GY61" s="118">
        <v>135.02899116785071</v>
      </c>
      <c r="GZ61" s="118">
        <v>141.19216392002977</v>
      </c>
      <c r="HA61" s="118">
        <v>143.78450518840648</v>
      </c>
      <c r="HB61" s="118">
        <v>144.90718743858858</v>
      </c>
      <c r="HC61" s="118">
        <v>147.79707131626546</v>
      </c>
      <c r="HD61" s="118">
        <v>150.65591802454793</v>
      </c>
      <c r="HE61" s="118">
        <v>166.45565516477379</v>
      </c>
      <c r="HF61" s="118">
        <v>188.10257354383049</v>
      </c>
      <c r="HG61" s="118">
        <v>188.10257354383049</v>
      </c>
      <c r="HH61" s="121">
        <v>188.10257354383049</v>
      </c>
      <c r="HI61" s="118">
        <v>198.69089441866714</v>
      </c>
      <c r="HJ61" s="118">
        <v>227.80438997853054</v>
      </c>
      <c r="HK61" s="118">
        <v>230.11811542740693</v>
      </c>
      <c r="HL61" s="118">
        <v>230.11811542740693</v>
      </c>
      <c r="HM61" s="118">
        <v>236.39918971476709</v>
      </c>
      <c r="HN61" s="118">
        <v>231.64365604915963</v>
      </c>
      <c r="HO61" s="118">
        <v>240.777847676693</v>
      </c>
      <c r="HP61" s="118">
        <v>246.34136266136059</v>
      </c>
      <c r="HQ61" s="118">
        <v>280.34344537267214</v>
      </c>
      <c r="HR61" s="118">
        <v>300.36797718500583</v>
      </c>
      <c r="HS61" s="118">
        <v>319.77140713208064</v>
      </c>
      <c r="HT61" s="122">
        <v>313.77667786188562</v>
      </c>
      <c r="HU61" s="123">
        <v>313.77667786188562</v>
      </c>
      <c r="HV61" s="118">
        <v>313.48232594719718</v>
      </c>
      <c r="HW61" s="118">
        <v>313.48232594719718</v>
      </c>
      <c r="HX61" s="118">
        <v>313.48232594719718</v>
      </c>
      <c r="HY61" s="118">
        <v>323.15692476977722</v>
      </c>
      <c r="HZ61" s="118">
        <v>349.19417378987566</v>
      </c>
      <c r="IA61" s="118">
        <v>364.08653705615188</v>
      </c>
      <c r="IB61" s="118">
        <v>380.43883567838759</v>
      </c>
      <c r="IC61" s="118">
        <v>385.82909117408133</v>
      </c>
      <c r="ID61" s="118">
        <v>438.51293999231507</v>
      </c>
      <c r="IE61" s="118">
        <v>456.45561520782394</v>
      </c>
      <c r="IF61" s="118">
        <v>463.43089004818285</v>
      </c>
      <c r="IG61" s="123">
        <v>482.63091096305692</v>
      </c>
      <c r="IH61" s="118">
        <v>534.13684961676552</v>
      </c>
      <c r="II61" s="118">
        <v>538.59354916588666</v>
      </c>
      <c r="IJ61" s="123">
        <v>575.26027657722602</v>
      </c>
      <c r="IK61" s="118">
        <v>628.26147004636493</v>
      </c>
      <c r="IL61" s="118">
        <v>656.7344223419841</v>
      </c>
      <c r="IM61" s="118">
        <v>660.08312462348658</v>
      </c>
      <c r="IN61" s="118">
        <v>675.81510576034634</v>
      </c>
      <c r="IO61" s="118">
        <v>721.87764964631288</v>
      </c>
      <c r="IP61" s="118">
        <v>741.75094363758819</v>
      </c>
      <c r="IQ61" s="118">
        <v>770.49861408467848</v>
      </c>
      <c r="IR61" s="118">
        <v>785.74526177512928</v>
      </c>
      <c r="IS61" s="124">
        <v>795.15515983120633</v>
      </c>
      <c r="IT61" s="118">
        <v>816.90571296163444</v>
      </c>
      <c r="IU61" s="118">
        <v>834.46545397601278</v>
      </c>
      <c r="IV61" s="118">
        <v>894.23041493795574</v>
      </c>
      <c r="IW61" s="118">
        <v>905.14309615852358</v>
      </c>
      <c r="IX61" s="118">
        <v>978.72171950641518</v>
      </c>
      <c r="IY61" s="118">
        <v>1149.1581299549159</v>
      </c>
      <c r="IZ61" s="118">
        <v>1237.8230544768548</v>
      </c>
      <c r="JA61" s="118">
        <v>1306.2596605715748</v>
      </c>
      <c r="JB61" s="118">
        <v>1384.4086396281361</v>
      </c>
      <c r="JC61" s="118">
        <v>1454.2727247730259</v>
      </c>
      <c r="JD61" s="118">
        <v>1548.7636575459269</v>
      </c>
      <c r="JE61" s="125">
        <v>1576.4405793138535</v>
      </c>
      <c r="JF61" s="103">
        <f t="shared" si="5"/>
        <v>1.0178703326573286</v>
      </c>
    </row>
    <row r="62" spans="1:268" x14ac:dyDescent="0.2">
      <c r="B62" s="106">
        <v>37</v>
      </c>
      <c r="C62" s="107" t="s">
        <v>201</v>
      </c>
      <c r="D62" s="108" t="s">
        <v>202</v>
      </c>
      <c r="E62" s="109" t="s">
        <v>203</v>
      </c>
      <c r="F62" s="107" t="s">
        <v>116</v>
      </c>
      <c r="G62" s="108" t="s">
        <v>117</v>
      </c>
      <c r="H62" s="107" t="s">
        <v>136</v>
      </c>
      <c r="I62" s="107" t="s">
        <v>137</v>
      </c>
      <c r="J62" s="110" t="s">
        <v>120</v>
      </c>
      <c r="K62" s="108"/>
      <c r="L62" s="113">
        <v>93.3</v>
      </c>
      <c r="M62" s="113">
        <v>93.6</v>
      </c>
      <c r="N62" s="113">
        <v>95.7</v>
      </c>
      <c r="O62" s="113">
        <v>96.7</v>
      </c>
      <c r="P62" s="113">
        <v>97.6</v>
      </c>
      <c r="Q62" s="113">
        <v>104.6</v>
      </c>
      <c r="R62" s="113">
        <v>115.1</v>
      </c>
      <c r="S62" s="113">
        <v>124.4</v>
      </c>
      <c r="T62" s="113">
        <v>131</v>
      </c>
      <c r="U62" s="113">
        <v>138.69999999999999</v>
      </c>
      <c r="V62" s="113">
        <v>146.5</v>
      </c>
      <c r="W62" s="113">
        <v>144.6</v>
      </c>
      <c r="X62" s="113">
        <v>153.6</v>
      </c>
      <c r="Y62" s="113">
        <v>157</v>
      </c>
      <c r="Z62" s="113">
        <v>160.1</v>
      </c>
      <c r="AA62" s="113">
        <v>160.30000000000001</v>
      </c>
      <c r="AB62" s="113">
        <v>164.4</v>
      </c>
      <c r="AC62" s="113">
        <v>159.30000000000001</v>
      </c>
      <c r="AD62" s="113">
        <v>160.19999999999999</v>
      </c>
      <c r="AE62" s="113">
        <v>161.80000000000001</v>
      </c>
      <c r="AF62" s="113">
        <v>161.80000000000001</v>
      </c>
      <c r="AG62" s="113">
        <v>163.6</v>
      </c>
      <c r="AH62" s="113">
        <v>163.4</v>
      </c>
      <c r="AI62" s="113">
        <v>168.6</v>
      </c>
      <c r="AJ62" s="113">
        <v>169.5</v>
      </c>
      <c r="AK62" s="113">
        <v>169.2</v>
      </c>
      <c r="AL62" s="113">
        <v>177.3</v>
      </c>
      <c r="AM62" s="113">
        <v>181.7</v>
      </c>
      <c r="AN62" s="113">
        <v>187.5</v>
      </c>
      <c r="AO62" s="113">
        <v>191.4</v>
      </c>
      <c r="AP62" s="113">
        <v>198.2</v>
      </c>
      <c r="AQ62" s="113">
        <v>198.1</v>
      </c>
      <c r="AR62" s="113">
        <v>198.7</v>
      </c>
      <c r="AS62" s="113">
        <v>197.9</v>
      </c>
      <c r="AT62" s="113">
        <v>197.6</v>
      </c>
      <c r="AU62" s="113">
        <v>199.2</v>
      </c>
      <c r="AV62" s="113">
        <v>202.2</v>
      </c>
      <c r="AW62" s="114">
        <v>201.9</v>
      </c>
      <c r="AX62" s="114">
        <v>202</v>
      </c>
      <c r="AY62" s="114">
        <v>204.5</v>
      </c>
      <c r="AZ62" s="114">
        <v>206.1</v>
      </c>
      <c r="BA62" s="114">
        <v>206.1</v>
      </c>
      <c r="BB62" s="114">
        <v>207.1</v>
      </c>
      <c r="BC62" s="114">
        <v>207.3</v>
      </c>
      <c r="BD62" s="115">
        <v>207.3</v>
      </c>
      <c r="BE62" s="114">
        <v>207.2</v>
      </c>
      <c r="BF62" s="115">
        <v>207.2</v>
      </c>
      <c r="BG62" s="115">
        <v>208.1</v>
      </c>
      <c r="BH62" s="115">
        <v>210.2</v>
      </c>
      <c r="BI62" s="111">
        <v>213.8</v>
      </c>
      <c r="BJ62" s="111">
        <v>214.2</v>
      </c>
      <c r="BK62" s="111">
        <v>216.7</v>
      </c>
      <c r="BL62" s="111">
        <v>221.3</v>
      </c>
      <c r="BM62" s="111">
        <v>225.2</v>
      </c>
      <c r="BN62" s="111">
        <v>228.4</v>
      </c>
      <c r="BO62" s="111">
        <v>228</v>
      </c>
      <c r="BP62" s="111">
        <v>228</v>
      </c>
      <c r="BQ62" s="111">
        <v>229.1</v>
      </c>
      <c r="BR62" s="111">
        <v>229.7</v>
      </c>
      <c r="BS62" s="111">
        <v>233.1</v>
      </c>
      <c r="BT62" s="111">
        <v>238.7</v>
      </c>
      <c r="BU62" s="111">
        <v>244.2</v>
      </c>
      <c r="BV62" s="111">
        <v>244.9</v>
      </c>
      <c r="BW62" s="111">
        <v>253.9</v>
      </c>
      <c r="BX62" s="111">
        <v>254.5</v>
      </c>
      <c r="BY62" s="111">
        <v>254.5</v>
      </c>
      <c r="BZ62" s="111">
        <v>261.3</v>
      </c>
      <c r="CA62" s="111">
        <v>271.7</v>
      </c>
      <c r="CB62" s="111">
        <v>280.60000000000002</v>
      </c>
      <c r="CC62" s="111">
        <v>282</v>
      </c>
      <c r="CD62" s="111">
        <v>283.7</v>
      </c>
      <c r="CE62" s="111">
        <v>296.60000000000002</v>
      </c>
      <c r="CF62" s="111">
        <v>300.7</v>
      </c>
      <c r="CG62" s="111">
        <v>308.89999999999998</v>
      </c>
      <c r="CH62" s="111">
        <v>309.89999999999998</v>
      </c>
      <c r="CI62" s="111">
        <v>313.89999999999998</v>
      </c>
      <c r="CJ62" s="111">
        <v>321.7</v>
      </c>
      <c r="CK62" s="111">
        <v>325.8</v>
      </c>
      <c r="CL62" s="111">
        <v>325.3</v>
      </c>
      <c r="CM62" s="111">
        <v>333.7</v>
      </c>
      <c r="CN62" s="111">
        <v>332.9</v>
      </c>
      <c r="CO62" s="111">
        <v>332.9</v>
      </c>
      <c r="CP62" s="111">
        <v>335.3</v>
      </c>
      <c r="CQ62" s="111">
        <v>335.4</v>
      </c>
      <c r="CR62" s="111">
        <v>336.1</v>
      </c>
      <c r="CS62" s="111">
        <v>346.7</v>
      </c>
      <c r="CT62" s="111">
        <v>353.3</v>
      </c>
      <c r="CU62" s="111">
        <v>347.5</v>
      </c>
      <c r="CV62" s="111">
        <v>347.6</v>
      </c>
      <c r="CW62" s="111">
        <v>356.5</v>
      </c>
      <c r="CX62" s="111">
        <v>357.6</v>
      </c>
      <c r="CY62" s="111">
        <v>359.1</v>
      </c>
      <c r="CZ62" s="111">
        <v>365.2</v>
      </c>
      <c r="DA62" s="111">
        <v>367.6</v>
      </c>
      <c r="DB62" s="111">
        <v>364.5</v>
      </c>
      <c r="DC62" s="111">
        <v>367.3</v>
      </c>
      <c r="DD62" s="111">
        <v>370</v>
      </c>
      <c r="DE62" s="111">
        <v>375.9</v>
      </c>
      <c r="DF62" s="111">
        <v>381.6</v>
      </c>
      <c r="DG62" s="111">
        <v>383.2</v>
      </c>
      <c r="DH62" s="111">
        <v>384.4</v>
      </c>
      <c r="DI62" s="111">
        <v>400.9</v>
      </c>
      <c r="DJ62" s="111">
        <v>401.8</v>
      </c>
      <c r="DK62" s="111">
        <v>405.6</v>
      </c>
      <c r="DL62" s="111">
        <v>411.2</v>
      </c>
      <c r="DM62" s="111">
        <v>413.9</v>
      </c>
      <c r="DN62" s="111">
        <v>426.9</v>
      </c>
      <c r="DO62" s="111">
        <v>438.8</v>
      </c>
      <c r="DP62" s="111">
        <v>448.7</v>
      </c>
      <c r="DQ62" s="111">
        <v>457</v>
      </c>
      <c r="DR62" s="111">
        <v>465.7</v>
      </c>
      <c r="DS62" s="111">
        <v>470.9</v>
      </c>
      <c r="DT62" s="111">
        <v>487.4</v>
      </c>
      <c r="DU62" s="111">
        <v>510.7</v>
      </c>
      <c r="DV62" s="111">
        <v>523.4</v>
      </c>
      <c r="DW62" s="111">
        <v>532.1</v>
      </c>
      <c r="DX62" s="111">
        <v>561.29999999999995</v>
      </c>
      <c r="DY62" s="111">
        <v>554.5</v>
      </c>
      <c r="DZ62" s="111">
        <v>571.1</v>
      </c>
      <c r="EA62" s="111">
        <v>593.79999999999995</v>
      </c>
      <c r="EB62" s="111">
        <v>594.70000000000005</v>
      </c>
      <c r="EC62" s="111">
        <v>602.6</v>
      </c>
      <c r="ED62" s="111">
        <v>620.4</v>
      </c>
      <c r="EE62" s="111">
        <v>627.70000000000005</v>
      </c>
      <c r="EF62" s="111">
        <v>665.3</v>
      </c>
      <c r="EG62" s="111">
        <v>672.9</v>
      </c>
      <c r="EH62" s="111">
        <v>689.3</v>
      </c>
      <c r="EI62" s="111">
        <v>708.2</v>
      </c>
      <c r="EJ62" s="111">
        <v>715.5</v>
      </c>
      <c r="EK62" s="111">
        <v>725.9</v>
      </c>
      <c r="EL62" s="111">
        <v>752.9</v>
      </c>
      <c r="EM62" s="111">
        <v>760.2</v>
      </c>
      <c r="EN62" s="111">
        <v>759.6</v>
      </c>
      <c r="EO62" s="111">
        <v>781.7</v>
      </c>
      <c r="EP62" s="111">
        <v>788</v>
      </c>
      <c r="EQ62" s="111">
        <v>794.4</v>
      </c>
      <c r="ER62" s="111">
        <v>794.8</v>
      </c>
      <c r="ES62" s="111">
        <v>837.8</v>
      </c>
      <c r="ET62" s="111">
        <v>867.2</v>
      </c>
      <c r="EU62" s="111">
        <v>900.7</v>
      </c>
      <c r="EV62" s="111">
        <v>984.8</v>
      </c>
      <c r="EW62" s="111">
        <v>1030.7</v>
      </c>
      <c r="EX62" s="111">
        <v>1044</v>
      </c>
      <c r="EY62" s="111">
        <v>1066.2</v>
      </c>
      <c r="EZ62" s="111">
        <v>1066.2</v>
      </c>
      <c r="FA62" s="111">
        <v>1081.0999999999999</v>
      </c>
      <c r="FB62" s="111">
        <v>1233.4000000000001</v>
      </c>
      <c r="FC62" s="111">
        <v>1241.9000000000001</v>
      </c>
      <c r="FD62" s="111">
        <v>1251.9000000000001</v>
      </c>
      <c r="FE62" s="111">
        <v>1262.5999999999999</v>
      </c>
      <c r="FF62" s="111">
        <v>1295.2</v>
      </c>
      <c r="FG62" s="111">
        <v>1301.2</v>
      </c>
      <c r="FH62" s="111">
        <v>1336.2</v>
      </c>
      <c r="FI62" s="111">
        <v>1361.4</v>
      </c>
      <c r="FJ62" s="111">
        <v>1392.4</v>
      </c>
      <c r="FK62" s="111">
        <v>1416.2</v>
      </c>
      <c r="FL62" s="111">
        <v>1431.7</v>
      </c>
      <c r="FM62" s="111">
        <v>1453.7</v>
      </c>
      <c r="FN62" s="111">
        <v>1476</v>
      </c>
      <c r="FO62" s="111">
        <v>1498.8</v>
      </c>
      <c r="FP62" s="111">
        <v>1543.7</v>
      </c>
      <c r="FQ62" s="111">
        <v>1578.6</v>
      </c>
      <c r="FR62" s="111">
        <v>1613.5</v>
      </c>
      <c r="FS62" s="111">
        <v>1636.2</v>
      </c>
      <c r="FT62" s="111">
        <v>1726.8</v>
      </c>
      <c r="FU62" s="111">
        <v>1773.9</v>
      </c>
      <c r="FV62" s="111">
        <v>1820.2</v>
      </c>
      <c r="FW62" s="116">
        <v>1641.5805811079676</v>
      </c>
      <c r="FX62" s="116">
        <v>1657.6288623359737</v>
      </c>
      <c r="FY62" s="116">
        <v>100</v>
      </c>
      <c r="FZ62" s="116">
        <v>102.28898525238037</v>
      </c>
      <c r="GA62" s="116">
        <v>99.50478771761766</v>
      </c>
      <c r="GB62" s="116">
        <v>100.60526316905302</v>
      </c>
      <c r="GC62" s="116">
        <v>100.58325586367944</v>
      </c>
      <c r="GD62" s="116">
        <v>103.60955165839839</v>
      </c>
      <c r="GE62" s="116">
        <v>104.57797384678531</v>
      </c>
      <c r="GF62" s="117">
        <v>106.62045006515051</v>
      </c>
      <c r="GG62" s="118">
        <v>107.08265460094705</v>
      </c>
      <c r="GH62" s="117">
        <v>112.5101951614173</v>
      </c>
      <c r="GI62" s="117">
        <v>113.8439639878581</v>
      </c>
      <c r="GJ62" s="116">
        <v>117.69562273975043</v>
      </c>
      <c r="GK62" s="116">
        <v>119.65226184607384</v>
      </c>
      <c r="GL62" s="116">
        <v>120.87598412521243</v>
      </c>
      <c r="GM62" s="117">
        <v>123.12094725839921</v>
      </c>
      <c r="GN62" s="117">
        <v>127.28243600372028</v>
      </c>
      <c r="GO62" s="119">
        <v>127.28243600372028</v>
      </c>
      <c r="GP62" s="120">
        <v>128.86705423883731</v>
      </c>
      <c r="GQ62" s="120">
        <v>128.47090279616842</v>
      </c>
      <c r="GR62" s="120">
        <v>129.90807067781162</v>
      </c>
      <c r="GS62" s="120">
        <v>125.26204891472352</v>
      </c>
      <c r="GT62" s="118">
        <v>128.98150066595244</v>
      </c>
      <c r="GU62" s="118">
        <v>133.9114258188531</v>
      </c>
      <c r="GV62" s="118">
        <v>139.28372948482479</v>
      </c>
      <c r="GW62" s="118">
        <v>143.9583623478336</v>
      </c>
      <c r="GX62" s="118">
        <v>152.18958221568766</v>
      </c>
      <c r="GY62" s="118">
        <v>152.3590504859271</v>
      </c>
      <c r="GZ62" s="118">
        <v>155.67770518355252</v>
      </c>
      <c r="HA62" s="118">
        <v>160.73376466723832</v>
      </c>
      <c r="HB62" s="118">
        <v>170.00554142102933</v>
      </c>
      <c r="HC62" s="118">
        <v>176.48238847022557</v>
      </c>
      <c r="HD62" s="118">
        <v>183.71131565763031</v>
      </c>
      <c r="HE62" s="118">
        <v>194.23023432895704</v>
      </c>
      <c r="HF62" s="118">
        <v>210.26095591681397</v>
      </c>
      <c r="HG62" s="118">
        <v>210.26095591681397</v>
      </c>
      <c r="HH62" s="121">
        <v>211.97419333539543</v>
      </c>
      <c r="HI62" s="118">
        <v>211.8795929517145</v>
      </c>
      <c r="HJ62" s="118">
        <v>226.01894341192974</v>
      </c>
      <c r="HK62" s="118">
        <v>226.26783009991209</v>
      </c>
      <c r="HL62" s="118">
        <v>228.90836792412472</v>
      </c>
      <c r="HM62" s="118">
        <v>245.23467564910982</v>
      </c>
      <c r="HN62" s="118">
        <v>250.59992454228507</v>
      </c>
      <c r="HO62" s="118">
        <v>252.89820992783456</v>
      </c>
      <c r="HP62" s="118">
        <v>285.34378000877007</v>
      </c>
      <c r="HQ62" s="118">
        <v>302.81798055401816</v>
      </c>
      <c r="HR62" s="118">
        <v>309.92389965465736</v>
      </c>
      <c r="HS62" s="118">
        <v>319.85789411323663</v>
      </c>
      <c r="HT62" s="122">
        <v>328.02033499059934</v>
      </c>
      <c r="HU62" s="123">
        <v>336.80866841280408</v>
      </c>
      <c r="HV62" s="118">
        <v>336.90122470025142</v>
      </c>
      <c r="HW62" s="118">
        <v>353.74086545004405</v>
      </c>
      <c r="HX62" s="118">
        <v>353.74086545004405</v>
      </c>
      <c r="HY62" s="118">
        <v>353.74086545004405</v>
      </c>
      <c r="HZ62" s="118">
        <v>353.74086545004405</v>
      </c>
      <c r="IA62" s="118">
        <v>353.74086545004405</v>
      </c>
      <c r="IB62" s="118">
        <v>376.18602015117142</v>
      </c>
      <c r="IC62" s="118">
        <v>394.40589914569421</v>
      </c>
      <c r="ID62" s="118">
        <v>408.86912018315513</v>
      </c>
      <c r="IE62" s="118">
        <v>406.55948761777489</v>
      </c>
      <c r="IF62" s="118">
        <v>406.91459305259258</v>
      </c>
      <c r="IG62" s="123">
        <v>426.86278709600384</v>
      </c>
      <c r="IH62" s="118">
        <v>487.52567581080928</v>
      </c>
      <c r="II62" s="118">
        <v>520.35456160696742</v>
      </c>
      <c r="IJ62" s="123">
        <v>537.70141634805316</v>
      </c>
      <c r="IK62" s="118">
        <v>572.38121546149978</v>
      </c>
      <c r="IL62" s="118">
        <v>573.30864804461953</v>
      </c>
      <c r="IM62" s="118">
        <v>600.04064363233908</v>
      </c>
      <c r="IN62" s="118">
        <v>625.3362492929507</v>
      </c>
      <c r="IO62" s="118">
        <v>647.26929290065164</v>
      </c>
      <c r="IP62" s="118">
        <v>675.21375172074647</v>
      </c>
      <c r="IQ62" s="118">
        <v>679.66341034458628</v>
      </c>
      <c r="IR62" s="118">
        <v>701.43974514911417</v>
      </c>
      <c r="IS62" s="124">
        <v>725.39445583893018</v>
      </c>
      <c r="IT62" s="118">
        <v>749.65507398287082</v>
      </c>
      <c r="IU62" s="118">
        <v>775.77062622366043</v>
      </c>
      <c r="IV62" s="118">
        <v>829.5155784114819</v>
      </c>
      <c r="IW62" s="118">
        <v>882.58149717401011</v>
      </c>
      <c r="IX62" s="118">
        <v>974.89180590964759</v>
      </c>
      <c r="IY62" s="118">
        <v>1069.1582033660188</v>
      </c>
      <c r="IZ62" s="118">
        <v>1193.0378665429216</v>
      </c>
      <c r="JA62" s="118">
        <v>1271.6052177657077</v>
      </c>
      <c r="JB62" s="118">
        <v>1360.4535665356286</v>
      </c>
      <c r="JC62" s="118">
        <v>1422.0647801138946</v>
      </c>
      <c r="JD62" s="118">
        <v>1496.8637241619276</v>
      </c>
      <c r="JE62" s="125">
        <v>1639.3987732521246</v>
      </c>
      <c r="JF62" s="103">
        <f t="shared" si="5"/>
        <v>1.095222461998002</v>
      </c>
    </row>
    <row r="63" spans="1:268" ht="31.5" x14ac:dyDescent="0.2">
      <c r="B63" s="106">
        <v>38</v>
      </c>
      <c r="C63" s="107"/>
      <c r="D63" s="108" t="s">
        <v>168</v>
      </c>
      <c r="E63" s="109" t="s">
        <v>204</v>
      </c>
      <c r="F63" s="107" t="s">
        <v>116</v>
      </c>
      <c r="G63" s="108" t="s">
        <v>117</v>
      </c>
      <c r="H63" s="160" t="s">
        <v>130</v>
      </c>
      <c r="I63" s="107" t="s">
        <v>119</v>
      </c>
      <c r="J63" s="110" t="s">
        <v>205</v>
      </c>
      <c r="K63" s="108"/>
      <c r="L63" s="113">
        <v>99.2</v>
      </c>
      <c r="M63" s="113">
        <v>100.2</v>
      </c>
      <c r="N63" s="113">
        <v>106.9</v>
      </c>
      <c r="O63" s="113">
        <v>110.2</v>
      </c>
      <c r="P63" s="113">
        <v>124.5</v>
      </c>
      <c r="Q63" s="113">
        <v>128.69999999999999</v>
      </c>
      <c r="R63" s="113">
        <v>127.4</v>
      </c>
      <c r="S63" s="113">
        <v>127.7</v>
      </c>
      <c r="T63" s="113">
        <v>131.4</v>
      </c>
      <c r="U63" s="113">
        <v>131.4</v>
      </c>
      <c r="V63" s="113">
        <v>133.69999999999999</v>
      </c>
      <c r="W63" s="113">
        <v>133.9</v>
      </c>
      <c r="X63" s="113">
        <v>134.1</v>
      </c>
      <c r="Y63" s="113">
        <v>132.80000000000001</v>
      </c>
      <c r="Z63" s="113">
        <v>133.19999999999999</v>
      </c>
      <c r="AA63" s="113">
        <v>132.1</v>
      </c>
      <c r="AB63" s="113">
        <v>132.1</v>
      </c>
      <c r="AC63" s="113">
        <v>130.9</v>
      </c>
      <c r="AD63" s="113">
        <v>130.19999999999999</v>
      </c>
      <c r="AE63" s="113">
        <v>130.19999999999999</v>
      </c>
      <c r="AF63" s="113">
        <v>130.19999999999999</v>
      </c>
      <c r="AG63" s="113">
        <v>130.19999999999999</v>
      </c>
      <c r="AH63" s="113">
        <v>130.19999999999999</v>
      </c>
      <c r="AI63" s="113">
        <v>130.30000000000001</v>
      </c>
      <c r="AJ63" s="113">
        <v>130.30000000000001</v>
      </c>
      <c r="AK63" s="113">
        <v>131.30000000000001</v>
      </c>
      <c r="AL63" s="113">
        <v>136.30000000000001</v>
      </c>
      <c r="AM63" s="113">
        <v>136.80000000000001</v>
      </c>
      <c r="AN63" s="113">
        <v>140.6</v>
      </c>
      <c r="AO63" s="113">
        <v>143.4</v>
      </c>
      <c r="AP63" s="113">
        <v>149.1</v>
      </c>
      <c r="AQ63" s="113">
        <v>152.19999999999999</v>
      </c>
      <c r="AR63" s="113">
        <v>152.19999999999999</v>
      </c>
      <c r="AS63" s="113">
        <v>154</v>
      </c>
      <c r="AT63" s="113">
        <v>156.30000000000001</v>
      </c>
      <c r="AU63" s="113">
        <v>159.80000000000001</v>
      </c>
      <c r="AV63" s="113">
        <v>160.1</v>
      </c>
      <c r="AW63" s="114">
        <v>162.19999999999999</v>
      </c>
      <c r="AX63" s="114">
        <v>171.5</v>
      </c>
      <c r="AY63" s="114">
        <v>172.3</v>
      </c>
      <c r="AZ63" s="114">
        <v>179.5</v>
      </c>
      <c r="BA63" s="114">
        <v>183.1</v>
      </c>
      <c r="BB63" s="114">
        <v>184.4</v>
      </c>
      <c r="BC63" s="114">
        <v>186.3</v>
      </c>
      <c r="BD63" s="115">
        <v>187.6</v>
      </c>
      <c r="BE63" s="114">
        <v>187.6</v>
      </c>
      <c r="BF63" s="115">
        <v>188.6</v>
      </c>
      <c r="BG63" s="115">
        <v>190.6</v>
      </c>
      <c r="BH63" s="115">
        <v>185.8</v>
      </c>
      <c r="BI63" s="111">
        <v>187.6</v>
      </c>
      <c r="BJ63" s="111">
        <v>190.8</v>
      </c>
      <c r="BK63" s="111">
        <v>196.1</v>
      </c>
      <c r="BL63" s="111">
        <v>197.9</v>
      </c>
      <c r="BM63" s="111">
        <v>206</v>
      </c>
      <c r="BN63" s="111">
        <v>206</v>
      </c>
      <c r="BO63" s="111">
        <v>206</v>
      </c>
      <c r="BP63" s="111">
        <v>208.3</v>
      </c>
      <c r="BQ63" s="111">
        <v>211.1</v>
      </c>
      <c r="BR63" s="111">
        <v>211.7</v>
      </c>
      <c r="BS63" s="111">
        <v>211.3</v>
      </c>
      <c r="BT63" s="111">
        <v>212.8</v>
      </c>
      <c r="BU63" s="111">
        <v>212.8</v>
      </c>
      <c r="BV63" s="111">
        <v>214.9</v>
      </c>
      <c r="BW63" s="111">
        <v>214.4</v>
      </c>
      <c r="BX63" s="111">
        <v>218.7</v>
      </c>
      <c r="BY63" s="111">
        <v>229.7</v>
      </c>
      <c r="BZ63" s="111">
        <v>237.6</v>
      </c>
      <c r="CA63" s="111">
        <v>246.2</v>
      </c>
      <c r="CB63" s="111">
        <v>250.6</v>
      </c>
      <c r="CC63" s="111">
        <v>254.8</v>
      </c>
      <c r="CD63" s="111">
        <v>255.4</v>
      </c>
      <c r="CE63" s="111">
        <v>258.2</v>
      </c>
      <c r="CF63" s="111">
        <v>261.7</v>
      </c>
      <c r="CG63" s="111">
        <v>261.7</v>
      </c>
      <c r="CH63" s="111">
        <v>268.3</v>
      </c>
      <c r="CI63" s="111">
        <v>271.7</v>
      </c>
      <c r="CJ63" s="111">
        <v>284.39999999999998</v>
      </c>
      <c r="CK63" s="111">
        <v>289.2</v>
      </c>
      <c r="CL63" s="111">
        <v>302.39999999999998</v>
      </c>
      <c r="CM63" s="111">
        <v>301.5</v>
      </c>
      <c r="CN63" s="111">
        <v>304.3</v>
      </c>
      <c r="CO63" s="111">
        <v>304.3</v>
      </c>
      <c r="CP63" s="111">
        <v>306.3</v>
      </c>
      <c r="CQ63" s="111">
        <v>308.3</v>
      </c>
      <c r="CR63" s="111">
        <v>307</v>
      </c>
      <c r="CS63" s="111">
        <v>307</v>
      </c>
      <c r="CT63" s="111">
        <v>305.2</v>
      </c>
      <c r="CU63" s="111">
        <v>306.5</v>
      </c>
      <c r="CV63" s="111">
        <v>305.2</v>
      </c>
      <c r="CW63" s="111">
        <v>305.2</v>
      </c>
      <c r="CX63" s="111">
        <v>305.2</v>
      </c>
      <c r="CY63" s="111">
        <v>301.39999999999998</v>
      </c>
      <c r="CZ63" s="111">
        <v>308.10000000000002</v>
      </c>
      <c r="DA63" s="111">
        <v>310.39999999999998</v>
      </c>
      <c r="DB63" s="111">
        <v>318.3</v>
      </c>
      <c r="DC63" s="111">
        <v>314.3</v>
      </c>
      <c r="DD63" s="111">
        <v>320.2</v>
      </c>
      <c r="DE63" s="111">
        <v>322.2</v>
      </c>
      <c r="DF63" s="111">
        <v>327.60000000000002</v>
      </c>
      <c r="DG63" s="111">
        <v>332.7</v>
      </c>
      <c r="DH63" s="111">
        <v>336</v>
      </c>
      <c r="DI63" s="111">
        <v>336.7</v>
      </c>
      <c r="DJ63" s="111">
        <v>339</v>
      </c>
      <c r="DK63" s="111">
        <v>360.3</v>
      </c>
      <c r="DL63" s="111">
        <v>362.4</v>
      </c>
      <c r="DM63" s="111">
        <v>362.4</v>
      </c>
      <c r="DN63" s="111">
        <v>370.1</v>
      </c>
      <c r="DO63" s="111">
        <v>373.2</v>
      </c>
      <c r="DP63" s="111">
        <v>373.9</v>
      </c>
      <c r="DQ63" s="111">
        <v>375.7</v>
      </c>
      <c r="DR63" s="111">
        <v>381.3</v>
      </c>
      <c r="DS63" s="111">
        <v>382.6</v>
      </c>
      <c r="DT63" s="111">
        <v>384.4</v>
      </c>
      <c r="DU63" s="111">
        <v>395.8</v>
      </c>
      <c r="DV63" s="111">
        <v>397</v>
      </c>
      <c r="DW63" s="111">
        <v>398.6</v>
      </c>
      <c r="DX63" s="111">
        <v>404.2</v>
      </c>
      <c r="DY63" s="111">
        <v>419.3</v>
      </c>
      <c r="DZ63" s="111">
        <v>429.3</v>
      </c>
      <c r="EA63" s="111">
        <v>431.2</v>
      </c>
      <c r="EB63" s="111">
        <v>434</v>
      </c>
      <c r="EC63" s="111">
        <v>434</v>
      </c>
      <c r="ED63" s="111">
        <v>434</v>
      </c>
      <c r="EE63" s="111">
        <v>434</v>
      </c>
      <c r="EF63" s="111">
        <v>434</v>
      </c>
      <c r="EG63" s="111">
        <v>457.3</v>
      </c>
      <c r="EH63" s="111">
        <v>464.9</v>
      </c>
      <c r="EI63" s="111">
        <v>463.6</v>
      </c>
      <c r="EJ63" s="111">
        <v>473.6</v>
      </c>
      <c r="EK63" s="111">
        <v>473.6</v>
      </c>
      <c r="EL63" s="111">
        <v>485.6</v>
      </c>
      <c r="EM63" s="111">
        <v>492.2</v>
      </c>
      <c r="EN63" s="111">
        <v>491.3</v>
      </c>
      <c r="EO63" s="111">
        <v>492.8</v>
      </c>
      <c r="EP63" s="111">
        <v>492.8</v>
      </c>
      <c r="EQ63" s="111">
        <v>496.7</v>
      </c>
      <c r="ER63" s="111">
        <v>496.7</v>
      </c>
      <c r="ES63" s="111">
        <v>498.8</v>
      </c>
      <c r="ET63" s="111">
        <v>500.5</v>
      </c>
      <c r="EU63" s="111">
        <v>532.79999999999995</v>
      </c>
      <c r="EV63" s="111">
        <v>538.20000000000005</v>
      </c>
      <c r="EW63" s="111">
        <v>544.29999999999995</v>
      </c>
      <c r="EX63" s="111">
        <v>549.79999999999995</v>
      </c>
      <c r="EY63" s="111">
        <v>549.79999999999995</v>
      </c>
      <c r="EZ63" s="111">
        <v>562.70000000000005</v>
      </c>
      <c r="FA63" s="111">
        <v>599.9</v>
      </c>
      <c r="FB63" s="111">
        <v>641.9</v>
      </c>
      <c r="FC63" s="111">
        <v>655.6</v>
      </c>
      <c r="FD63" s="111">
        <v>687</v>
      </c>
      <c r="FE63" s="111">
        <v>718</v>
      </c>
      <c r="FF63" s="111">
        <v>744.6</v>
      </c>
      <c r="FG63" s="111">
        <v>746.3</v>
      </c>
      <c r="FH63" s="111">
        <v>763.3</v>
      </c>
      <c r="FI63" s="111">
        <v>796.9</v>
      </c>
      <c r="FJ63" s="111">
        <v>796.7</v>
      </c>
      <c r="FK63" s="111">
        <v>814.3</v>
      </c>
      <c r="FL63" s="111">
        <v>828.5</v>
      </c>
      <c r="FM63" s="111">
        <v>822.6</v>
      </c>
      <c r="FN63" s="111">
        <v>831.2</v>
      </c>
      <c r="FO63" s="111">
        <v>842.4</v>
      </c>
      <c r="FP63" s="111">
        <v>842.4</v>
      </c>
      <c r="FQ63" s="111">
        <v>869.5</v>
      </c>
      <c r="FR63" s="111">
        <v>875.4</v>
      </c>
      <c r="FS63" s="111">
        <v>877.3</v>
      </c>
      <c r="FT63" s="111">
        <v>907.1</v>
      </c>
      <c r="FU63" s="111">
        <v>915.9</v>
      </c>
      <c r="FV63" s="111">
        <v>915.9</v>
      </c>
      <c r="FW63" s="116">
        <v>998.33246165357582</v>
      </c>
      <c r="FX63" s="116">
        <v>1011.9282215721827</v>
      </c>
      <c r="FY63" s="116">
        <v>100</v>
      </c>
      <c r="FZ63" s="116">
        <v>105.51642179489136</v>
      </c>
      <c r="GA63" s="116">
        <v>106.67685478838536</v>
      </c>
      <c r="GB63" s="116">
        <v>106.67685478838536</v>
      </c>
      <c r="GC63" s="116">
        <v>109.77689756058115</v>
      </c>
      <c r="GD63" s="116">
        <v>109.77689756058115</v>
      </c>
      <c r="GE63" s="116">
        <v>99.381839044153338</v>
      </c>
      <c r="GF63" s="117">
        <v>100.17020167801991</v>
      </c>
      <c r="GG63" s="118">
        <v>113.4642886715866</v>
      </c>
      <c r="GH63" s="117">
        <v>113.4642886715866</v>
      </c>
      <c r="GI63" s="117">
        <v>113.4642886715866</v>
      </c>
      <c r="GJ63" s="116">
        <v>114.59598180882395</v>
      </c>
      <c r="GK63" s="116">
        <v>114.59598180882395</v>
      </c>
      <c r="GL63" s="116">
        <v>115.38103306960616</v>
      </c>
      <c r="GM63" s="117">
        <v>115.38103306960616</v>
      </c>
      <c r="GN63" s="117">
        <v>115.35795991098746</v>
      </c>
      <c r="GO63" s="119">
        <v>122.90690906957694</v>
      </c>
      <c r="GP63" s="120">
        <v>122.90690906957694</v>
      </c>
      <c r="GQ63" s="120">
        <v>125.43721891150754</v>
      </c>
      <c r="GR63" s="120">
        <v>129.82696411506669</v>
      </c>
      <c r="GS63" s="120">
        <v>131.96311909119407</v>
      </c>
      <c r="GT63" s="118">
        <v>139.74480781776771</v>
      </c>
      <c r="GU63" s="118">
        <v>140.44882871410553</v>
      </c>
      <c r="GV63" s="118">
        <v>140.44882871410553</v>
      </c>
      <c r="GW63" s="118">
        <v>140.44882871410553</v>
      </c>
      <c r="GX63" s="118">
        <v>146.70702137158497</v>
      </c>
      <c r="GY63" s="118">
        <v>146.70702137158497</v>
      </c>
      <c r="GZ63" s="118">
        <v>146.93238256111655</v>
      </c>
      <c r="HA63" s="118">
        <v>156.67071164493856</v>
      </c>
      <c r="HB63" s="118">
        <v>164.79871377541627</v>
      </c>
      <c r="HC63" s="118">
        <v>175.39793315153372</v>
      </c>
      <c r="HD63" s="118">
        <v>179.75181453366349</v>
      </c>
      <c r="HE63" s="118">
        <v>206.38740211010804</v>
      </c>
      <c r="HF63" s="118">
        <v>220.11622009580395</v>
      </c>
      <c r="HG63" s="118">
        <v>228.39777666715364</v>
      </c>
      <c r="HH63" s="121">
        <v>231.82305456724669</v>
      </c>
      <c r="HI63" s="118">
        <v>231.85923684476009</v>
      </c>
      <c r="HJ63" s="118">
        <v>235.34122870935596</v>
      </c>
      <c r="HK63" s="118">
        <v>235.34122870935596</v>
      </c>
      <c r="HL63" s="118">
        <v>259.55536435371874</v>
      </c>
      <c r="HM63" s="118">
        <v>259.55929730870554</v>
      </c>
      <c r="HN63" s="118">
        <v>263.77266481956798</v>
      </c>
      <c r="HO63" s="118">
        <v>275.66176461439704</v>
      </c>
      <c r="HP63" s="118">
        <v>305.0767965158596</v>
      </c>
      <c r="HQ63" s="118">
        <v>335.61966726030755</v>
      </c>
      <c r="HR63" s="118">
        <v>339.59162880937265</v>
      </c>
      <c r="HS63" s="118">
        <v>360.56258089309824</v>
      </c>
      <c r="HT63" s="122">
        <v>385.62207617944756</v>
      </c>
      <c r="HU63" s="123">
        <v>396.83232293477124</v>
      </c>
      <c r="HV63" s="118">
        <v>397.70893751062948</v>
      </c>
      <c r="HW63" s="118">
        <v>397.70893751062948</v>
      </c>
      <c r="HX63" s="118">
        <v>397.70893751062948</v>
      </c>
      <c r="HY63" s="118">
        <v>413.62394298175275</v>
      </c>
      <c r="HZ63" s="118">
        <v>421.59956789595253</v>
      </c>
      <c r="IA63" s="118">
        <v>458.79776663512132</v>
      </c>
      <c r="IB63" s="118">
        <v>480.31921878072427</v>
      </c>
      <c r="IC63" s="118">
        <v>482.64094114217681</v>
      </c>
      <c r="ID63" s="118">
        <v>499.89639841844274</v>
      </c>
      <c r="IE63" s="118">
        <v>526.96185894470716</v>
      </c>
      <c r="IF63" s="118">
        <v>529.62614746859026</v>
      </c>
      <c r="IG63" s="123">
        <v>550.98166702079618</v>
      </c>
      <c r="IH63" s="118">
        <v>589.78576501128146</v>
      </c>
      <c r="II63" s="118">
        <v>597.8256889750985</v>
      </c>
      <c r="IJ63" s="123">
        <v>595.70865270400691</v>
      </c>
      <c r="IK63" s="118">
        <v>609.8046896803271</v>
      </c>
      <c r="IL63" s="118">
        <v>612.10092447869056</v>
      </c>
      <c r="IM63" s="118">
        <v>629.69929531612081</v>
      </c>
      <c r="IN63" s="118">
        <v>660.25208608046398</v>
      </c>
      <c r="IO63" s="118">
        <v>681.70928849994993</v>
      </c>
      <c r="IP63" s="118">
        <v>681.8641920368907</v>
      </c>
      <c r="IQ63" s="118">
        <v>690.67626392267948</v>
      </c>
      <c r="IR63" s="118">
        <v>714.94681827552085</v>
      </c>
      <c r="IS63" s="124">
        <v>734.91822685500347</v>
      </c>
      <c r="IT63" s="118">
        <v>768.34609390301387</v>
      </c>
      <c r="IU63" s="118">
        <v>775.53532918262169</v>
      </c>
      <c r="IV63" s="118">
        <v>779.41933435878229</v>
      </c>
      <c r="IW63" s="118">
        <v>807.34679818488758</v>
      </c>
      <c r="IX63" s="118">
        <v>818.84309499316839</v>
      </c>
      <c r="IY63" s="118">
        <v>1061.3012393614963</v>
      </c>
      <c r="IZ63" s="118">
        <v>1091.2315126866092</v>
      </c>
      <c r="JA63" s="118">
        <v>1127.252741688194</v>
      </c>
      <c r="JB63" s="118">
        <v>1144.0731887654374</v>
      </c>
      <c r="JC63" s="118">
        <v>1218.2883701332992</v>
      </c>
      <c r="JD63" s="118">
        <v>1220.0967564781779</v>
      </c>
      <c r="JE63" s="125">
        <v>1282.5338996008882</v>
      </c>
      <c r="JF63" s="103">
        <f t="shared" si="5"/>
        <v>1.0511739276341785</v>
      </c>
    </row>
    <row r="64" spans="1:268" x14ac:dyDescent="0.2">
      <c r="B64" s="106">
        <v>39</v>
      </c>
      <c r="C64" s="107" t="s">
        <v>206</v>
      </c>
      <c r="D64" s="108" t="s">
        <v>207</v>
      </c>
      <c r="E64" s="109" t="s">
        <v>208</v>
      </c>
      <c r="F64" s="107" t="s">
        <v>116</v>
      </c>
      <c r="G64" s="108" t="s">
        <v>117</v>
      </c>
      <c r="H64" s="107" t="s">
        <v>136</v>
      </c>
      <c r="I64" s="107" t="s">
        <v>137</v>
      </c>
      <c r="J64" s="110" t="s">
        <v>209</v>
      </c>
      <c r="K64" s="108"/>
      <c r="L64" s="113">
        <v>104.6</v>
      </c>
      <c r="M64" s="113">
        <v>122.9</v>
      </c>
      <c r="N64" s="113">
        <v>132.80000000000001</v>
      </c>
      <c r="O64" s="113">
        <v>145.30000000000001</v>
      </c>
      <c r="P64" s="113">
        <v>195.4</v>
      </c>
      <c r="Q64" s="113">
        <v>201.9</v>
      </c>
      <c r="R64" s="113">
        <v>213.2</v>
      </c>
      <c r="S64" s="113">
        <v>206</v>
      </c>
      <c r="T64" s="113">
        <v>205.4</v>
      </c>
      <c r="U64" s="113">
        <v>201.2</v>
      </c>
      <c r="V64" s="113">
        <v>197.3</v>
      </c>
      <c r="W64" s="113">
        <v>189.4</v>
      </c>
      <c r="X64" s="113">
        <v>190.7</v>
      </c>
      <c r="Y64" s="113">
        <v>190.8</v>
      </c>
      <c r="Z64" s="113">
        <v>190.8</v>
      </c>
      <c r="AA64" s="113">
        <v>193.2</v>
      </c>
      <c r="AB64" s="113">
        <v>194.7</v>
      </c>
      <c r="AC64" s="113">
        <v>194.9</v>
      </c>
      <c r="AD64" s="113">
        <v>193.5</v>
      </c>
      <c r="AE64" s="113">
        <v>196.5</v>
      </c>
      <c r="AF64" s="113">
        <v>196.5</v>
      </c>
      <c r="AG64" s="113">
        <v>196.5</v>
      </c>
      <c r="AH64" s="113">
        <v>199.4</v>
      </c>
      <c r="AI64" s="113">
        <v>209</v>
      </c>
      <c r="AJ64" s="113">
        <v>211.2</v>
      </c>
      <c r="AK64" s="113">
        <v>216.4</v>
      </c>
      <c r="AL64" s="113">
        <v>225.1</v>
      </c>
      <c r="AM64" s="113">
        <v>231.5</v>
      </c>
      <c r="AN64" s="113">
        <v>236.3</v>
      </c>
      <c r="AO64" s="113">
        <v>246.2</v>
      </c>
      <c r="AP64" s="113">
        <v>255.8</v>
      </c>
      <c r="AQ64" s="113">
        <v>263.5</v>
      </c>
      <c r="AR64" s="113">
        <v>264.8</v>
      </c>
      <c r="AS64" s="113">
        <v>268.2</v>
      </c>
      <c r="AT64" s="113">
        <v>280.89999999999998</v>
      </c>
      <c r="AU64" s="113">
        <v>282.2</v>
      </c>
      <c r="AV64" s="113">
        <v>296</v>
      </c>
      <c r="AW64" s="114">
        <v>297.7</v>
      </c>
      <c r="AX64" s="114">
        <v>300.7</v>
      </c>
      <c r="AY64" s="114">
        <v>300.7</v>
      </c>
      <c r="AZ64" s="114">
        <v>300.7</v>
      </c>
      <c r="BA64" s="114">
        <v>300.39999999999998</v>
      </c>
      <c r="BB64" s="114">
        <v>305.3</v>
      </c>
      <c r="BC64" s="114">
        <v>311.5</v>
      </c>
      <c r="BD64" s="115">
        <v>311.5</v>
      </c>
      <c r="BE64" s="114">
        <v>297.5</v>
      </c>
      <c r="BF64" s="115">
        <v>297.5</v>
      </c>
      <c r="BG64" s="115">
        <v>292.5</v>
      </c>
      <c r="BH64" s="115">
        <v>298.5</v>
      </c>
      <c r="BI64" s="111">
        <v>298.2</v>
      </c>
      <c r="BJ64" s="111">
        <v>302.39999999999998</v>
      </c>
      <c r="BK64" s="111">
        <v>302.39999999999998</v>
      </c>
      <c r="BL64" s="111">
        <v>305.89999999999998</v>
      </c>
      <c r="BM64" s="111">
        <v>305.3</v>
      </c>
      <c r="BN64" s="111">
        <v>311.7</v>
      </c>
      <c r="BO64" s="111">
        <v>314.5</v>
      </c>
      <c r="BP64" s="111">
        <v>321.7</v>
      </c>
      <c r="BQ64" s="111">
        <v>327.5</v>
      </c>
      <c r="BR64" s="111">
        <v>326.7</v>
      </c>
      <c r="BS64" s="111">
        <v>327.39999999999998</v>
      </c>
      <c r="BT64" s="111">
        <v>333.6</v>
      </c>
      <c r="BU64" s="111">
        <v>334.6</v>
      </c>
      <c r="BV64" s="111">
        <v>331.8</v>
      </c>
      <c r="BW64" s="111">
        <v>332.8</v>
      </c>
      <c r="BX64" s="111">
        <v>339.7</v>
      </c>
      <c r="BY64" s="111">
        <v>342</v>
      </c>
      <c r="BZ64" s="111">
        <v>338.8</v>
      </c>
      <c r="CA64" s="111">
        <v>344.9</v>
      </c>
      <c r="CB64" s="111">
        <v>349.9</v>
      </c>
      <c r="CC64" s="111">
        <v>355.8</v>
      </c>
      <c r="CD64" s="111">
        <v>360.3</v>
      </c>
      <c r="CE64" s="111">
        <v>366.2</v>
      </c>
      <c r="CF64" s="111">
        <v>370.3</v>
      </c>
      <c r="CG64" s="111">
        <v>375.1</v>
      </c>
      <c r="CH64" s="111">
        <v>396.6</v>
      </c>
      <c r="CI64" s="111">
        <v>414.5</v>
      </c>
      <c r="CJ64" s="111">
        <v>430.6</v>
      </c>
      <c r="CK64" s="111">
        <v>434.6</v>
      </c>
      <c r="CL64" s="111">
        <v>456.3</v>
      </c>
      <c r="CM64" s="111">
        <v>456.3</v>
      </c>
      <c r="CN64" s="111">
        <v>487.9</v>
      </c>
      <c r="CO64" s="111">
        <v>487.9</v>
      </c>
      <c r="CP64" s="111">
        <v>494.1</v>
      </c>
      <c r="CQ64" s="111">
        <v>491.8</v>
      </c>
      <c r="CR64" s="111">
        <v>483.4</v>
      </c>
      <c r="CS64" s="111">
        <v>481.6</v>
      </c>
      <c r="CT64" s="111">
        <v>482.3</v>
      </c>
      <c r="CU64" s="111">
        <v>475</v>
      </c>
      <c r="CV64" s="111">
        <v>452.8</v>
      </c>
      <c r="CW64" s="111">
        <v>460</v>
      </c>
      <c r="CX64" s="111">
        <v>443.5</v>
      </c>
      <c r="CY64" s="111">
        <v>441.8</v>
      </c>
      <c r="CZ64" s="111">
        <v>447.6</v>
      </c>
      <c r="DA64" s="111">
        <v>449.1</v>
      </c>
      <c r="DB64" s="111">
        <v>451.4</v>
      </c>
      <c r="DC64" s="111">
        <v>458.6</v>
      </c>
      <c r="DD64" s="111">
        <v>458.6</v>
      </c>
      <c r="DE64" s="111">
        <v>460.1</v>
      </c>
      <c r="DF64" s="111">
        <v>470.1</v>
      </c>
      <c r="DG64" s="111">
        <v>474.8</v>
      </c>
      <c r="DH64" s="111">
        <v>485</v>
      </c>
      <c r="DI64" s="111">
        <v>493.6</v>
      </c>
      <c r="DJ64" s="111">
        <v>506.7</v>
      </c>
      <c r="DK64" s="111">
        <v>526.9</v>
      </c>
      <c r="DL64" s="111">
        <v>533.20000000000005</v>
      </c>
      <c r="DM64" s="111">
        <v>534.79999999999995</v>
      </c>
      <c r="DN64" s="111">
        <v>550.70000000000005</v>
      </c>
      <c r="DO64" s="111">
        <v>548.6</v>
      </c>
      <c r="DP64" s="111">
        <v>548.6</v>
      </c>
      <c r="DQ64" s="111">
        <v>556</v>
      </c>
      <c r="DR64" s="111">
        <v>571.29999999999995</v>
      </c>
      <c r="DS64" s="111">
        <v>568.5</v>
      </c>
      <c r="DT64" s="111">
        <v>590.1</v>
      </c>
      <c r="DU64" s="111">
        <v>590.4</v>
      </c>
      <c r="DV64" s="111">
        <v>590.5</v>
      </c>
      <c r="DW64" s="111">
        <v>595.79999999999995</v>
      </c>
      <c r="DX64" s="111">
        <v>610.6</v>
      </c>
      <c r="DY64" s="111">
        <v>615</v>
      </c>
      <c r="DZ64" s="111">
        <v>616.4</v>
      </c>
      <c r="EA64" s="111">
        <v>619.6</v>
      </c>
      <c r="EB64" s="111">
        <v>617.6</v>
      </c>
      <c r="EC64" s="111">
        <v>614.6</v>
      </c>
      <c r="ED64" s="111">
        <v>614</v>
      </c>
      <c r="EE64" s="111">
        <v>618.20000000000005</v>
      </c>
      <c r="EF64" s="111">
        <v>618.20000000000005</v>
      </c>
      <c r="EG64" s="111">
        <v>625.5</v>
      </c>
      <c r="EH64" s="111">
        <v>633.1</v>
      </c>
      <c r="EI64" s="111">
        <v>648.29999999999995</v>
      </c>
      <c r="EJ64" s="111">
        <v>659.9</v>
      </c>
      <c r="EK64" s="111">
        <v>667.4</v>
      </c>
      <c r="EL64" s="111">
        <v>667.4</v>
      </c>
      <c r="EM64" s="111">
        <v>675.2</v>
      </c>
      <c r="EN64" s="111">
        <v>682.8</v>
      </c>
      <c r="EO64" s="111">
        <v>685.8</v>
      </c>
      <c r="EP64" s="111">
        <v>709.9</v>
      </c>
      <c r="EQ64" s="111">
        <v>709.7</v>
      </c>
      <c r="ER64" s="111">
        <v>717.3</v>
      </c>
      <c r="ES64" s="111">
        <v>744.2</v>
      </c>
      <c r="ET64" s="111">
        <v>738.9</v>
      </c>
      <c r="EU64" s="111">
        <v>760.7</v>
      </c>
      <c r="EV64" s="111">
        <v>765.5</v>
      </c>
      <c r="EW64" s="111">
        <v>774.7</v>
      </c>
      <c r="EX64" s="111">
        <v>783.4</v>
      </c>
      <c r="EY64" s="111">
        <v>802.5</v>
      </c>
      <c r="EZ64" s="111">
        <v>825.5</v>
      </c>
      <c r="FA64" s="111">
        <v>897.2</v>
      </c>
      <c r="FB64" s="111">
        <v>1013.8</v>
      </c>
      <c r="FC64" s="111">
        <v>1052</v>
      </c>
      <c r="FD64" s="111">
        <v>1081.5999999999999</v>
      </c>
      <c r="FE64" s="111">
        <v>1107.3</v>
      </c>
      <c r="FF64" s="111">
        <v>1129.3</v>
      </c>
      <c r="FG64" s="111">
        <v>1145.5</v>
      </c>
      <c r="FH64" s="111">
        <v>1158.2</v>
      </c>
      <c r="FI64" s="111">
        <v>1208.7</v>
      </c>
      <c r="FJ64" s="111">
        <v>1242</v>
      </c>
      <c r="FK64" s="111">
        <v>1262.0999999999999</v>
      </c>
      <c r="FL64" s="111">
        <v>1262.0999999999999</v>
      </c>
      <c r="FM64" s="111">
        <v>1279.9000000000001</v>
      </c>
      <c r="FN64" s="111">
        <v>1344.8</v>
      </c>
      <c r="FO64" s="111">
        <v>1344</v>
      </c>
      <c r="FP64" s="111">
        <v>1358.4</v>
      </c>
      <c r="FQ64" s="111">
        <v>1361.9</v>
      </c>
      <c r="FR64" s="111">
        <v>1382.6</v>
      </c>
      <c r="FS64" s="111">
        <v>1387.8</v>
      </c>
      <c r="FT64" s="111">
        <v>1391.5</v>
      </c>
      <c r="FU64" s="111">
        <v>1445.5</v>
      </c>
      <c r="FV64" s="111">
        <v>1446.8</v>
      </c>
      <c r="FW64" s="116">
        <v>1376.8249025899136</v>
      </c>
      <c r="FX64" s="116">
        <v>1556.5871567252218</v>
      </c>
      <c r="FY64" s="116">
        <v>100</v>
      </c>
      <c r="FZ64" s="116">
        <v>103.06098461151123</v>
      </c>
      <c r="GA64" s="116">
        <v>104.63605217327654</v>
      </c>
      <c r="GB64" s="116">
        <v>104.21574834026818</v>
      </c>
      <c r="GC64" s="116">
        <v>106.30877018252497</v>
      </c>
      <c r="GD64" s="116">
        <v>107.93690760790705</v>
      </c>
      <c r="GE64" s="116">
        <v>107.93690760790705</v>
      </c>
      <c r="GF64" s="117">
        <v>112.16540392222748</v>
      </c>
      <c r="GG64" s="118">
        <v>112.16540392222748</v>
      </c>
      <c r="GH64" s="117">
        <v>116.03940282020663</v>
      </c>
      <c r="GI64" s="117">
        <v>116.03940282020663</v>
      </c>
      <c r="GJ64" s="116">
        <v>128.49562311035726</v>
      </c>
      <c r="GK64" s="116">
        <v>131.36343509522067</v>
      </c>
      <c r="GL64" s="116">
        <v>125.48769640622923</v>
      </c>
      <c r="GM64" s="117">
        <v>125.48769640622923</v>
      </c>
      <c r="GN64" s="117">
        <v>125.48769640622923</v>
      </c>
      <c r="GO64" s="119">
        <v>131.66062127608103</v>
      </c>
      <c r="GP64" s="120">
        <v>139.05835090071309</v>
      </c>
      <c r="GQ64" s="120">
        <v>140.19401125145376</v>
      </c>
      <c r="GR64" s="120">
        <v>140.19401125145376</v>
      </c>
      <c r="GS64" s="120">
        <v>134.72796083045941</v>
      </c>
      <c r="GT64" s="118">
        <v>134.73008085929251</v>
      </c>
      <c r="GU64" s="118">
        <v>134.73008085929251</v>
      </c>
      <c r="GV64" s="118">
        <v>134.73008085929251</v>
      </c>
      <c r="GW64" s="118">
        <v>141.4909913152012</v>
      </c>
      <c r="GX64" s="118">
        <v>144.80246365279652</v>
      </c>
      <c r="GY64" s="118">
        <v>150.77159368380251</v>
      </c>
      <c r="GZ64" s="118">
        <v>168.97407485689939</v>
      </c>
      <c r="HA64" s="118">
        <v>174.62974370514232</v>
      </c>
      <c r="HB64" s="118">
        <v>182.52431792363168</v>
      </c>
      <c r="HC64" s="118">
        <v>199.77017973840125</v>
      </c>
      <c r="HD64" s="118">
        <v>196.78176363715389</v>
      </c>
      <c r="HE64" s="118">
        <v>239.47455000266672</v>
      </c>
      <c r="HF64" s="118">
        <v>239.47455000266672</v>
      </c>
      <c r="HG64" s="118">
        <v>239.47455000266672</v>
      </c>
      <c r="HH64" s="121">
        <v>239.47455000266672</v>
      </c>
      <c r="HI64" s="118">
        <v>272.34307562300745</v>
      </c>
      <c r="HJ64" s="118">
        <v>275.15394593303137</v>
      </c>
      <c r="HK64" s="118">
        <v>280.83143471894147</v>
      </c>
      <c r="HL64" s="118">
        <v>291.25011215226027</v>
      </c>
      <c r="HM64" s="118">
        <v>291.25011215226027</v>
      </c>
      <c r="HN64" s="118">
        <v>291.25011215226016</v>
      </c>
      <c r="HO64" s="118">
        <v>291.25011215226016</v>
      </c>
      <c r="HP64" s="118">
        <v>325.22843169273602</v>
      </c>
      <c r="HQ64" s="118">
        <v>356.2569622021926</v>
      </c>
      <c r="HR64" s="118">
        <v>356.60369798716414</v>
      </c>
      <c r="HS64" s="118">
        <v>400.22686408192584</v>
      </c>
      <c r="HT64" s="122">
        <v>404.37122510052563</v>
      </c>
      <c r="HU64" s="123">
        <v>395.64056956806786</v>
      </c>
      <c r="HV64" s="118">
        <v>393.75701303358954</v>
      </c>
      <c r="HW64" s="118">
        <v>393.75701303358954</v>
      </c>
      <c r="HX64" s="118">
        <v>393.75701303358954</v>
      </c>
      <c r="HY64" s="118">
        <v>427.93587697271238</v>
      </c>
      <c r="HZ64" s="118">
        <v>482.82517981355653</v>
      </c>
      <c r="IA64" s="118">
        <v>496.80574679540575</v>
      </c>
      <c r="IB64" s="118">
        <v>525.11884185023621</v>
      </c>
      <c r="IC64" s="118">
        <v>542.62902460700298</v>
      </c>
      <c r="ID64" s="118">
        <v>592.89527896193067</v>
      </c>
      <c r="IE64" s="118">
        <v>598.54081649095372</v>
      </c>
      <c r="IF64" s="118">
        <v>615.78033306352268</v>
      </c>
      <c r="IG64" s="123">
        <v>637.08602562476858</v>
      </c>
      <c r="IH64" s="118">
        <v>796.49893070313135</v>
      </c>
      <c r="II64" s="118">
        <v>820.90748441281141</v>
      </c>
      <c r="IJ64" s="123">
        <v>864.00631379192441</v>
      </c>
      <c r="IK64" s="118">
        <v>871.04306593071578</v>
      </c>
      <c r="IL64" s="118">
        <v>873.20357817762147</v>
      </c>
      <c r="IM64" s="118">
        <v>892.03692346313073</v>
      </c>
      <c r="IN64" s="118">
        <v>914.72032608816733</v>
      </c>
      <c r="IO64" s="118">
        <v>949.004958630278</v>
      </c>
      <c r="IP64" s="118">
        <v>971.01121590130197</v>
      </c>
      <c r="IQ64" s="118">
        <v>1001.6831945187869</v>
      </c>
      <c r="IR64" s="118">
        <v>1028.7954699086022</v>
      </c>
      <c r="IS64" s="124">
        <v>1044.9122247030521</v>
      </c>
      <c r="IT64" s="118">
        <v>1067.6312926246169</v>
      </c>
      <c r="IU64" s="118">
        <v>1116.5692814942854</v>
      </c>
      <c r="IV64" s="118">
        <v>1197.0003172175916</v>
      </c>
      <c r="IW64" s="118">
        <v>1212.7802137689771</v>
      </c>
      <c r="IX64" s="118">
        <v>1292.0405664881816</v>
      </c>
      <c r="IY64" s="118">
        <v>1516.4719303123281</v>
      </c>
      <c r="IZ64" s="118">
        <v>1599.154417367818</v>
      </c>
      <c r="JA64" s="118">
        <v>1683.0974394733469</v>
      </c>
      <c r="JB64" s="118">
        <v>1772.2129099912447</v>
      </c>
      <c r="JC64" s="118">
        <v>1828.2198493472672</v>
      </c>
      <c r="JD64" s="118">
        <v>1909.152233390153</v>
      </c>
      <c r="JE64" s="125">
        <v>1953.3241153407585</v>
      </c>
      <c r="JF64" s="103">
        <f t="shared" si="5"/>
        <v>1.0231369092406883</v>
      </c>
    </row>
    <row r="65" spans="2:266" hidden="1" x14ac:dyDescent="0.2">
      <c r="B65" s="106">
        <v>40</v>
      </c>
      <c r="C65" s="107" t="s">
        <v>210</v>
      </c>
      <c r="D65" s="108" t="s">
        <v>71</v>
      </c>
      <c r="E65" s="109" t="s">
        <v>211</v>
      </c>
      <c r="F65" s="107" t="s">
        <v>116</v>
      </c>
      <c r="G65" s="108"/>
      <c r="H65" s="107" t="s">
        <v>136</v>
      </c>
      <c r="I65" s="107" t="s">
        <v>137</v>
      </c>
      <c r="J65" s="110" t="s">
        <v>212</v>
      </c>
      <c r="K65" s="108"/>
      <c r="L65" s="113">
        <v>90</v>
      </c>
      <c r="M65" s="113">
        <v>98.3</v>
      </c>
      <c r="N65" s="113">
        <v>122.4</v>
      </c>
      <c r="O65" s="113">
        <v>155.19999999999999</v>
      </c>
      <c r="P65" s="113">
        <v>174.8</v>
      </c>
      <c r="Q65" s="113">
        <v>190.3</v>
      </c>
      <c r="R65" s="113">
        <v>231.4</v>
      </c>
      <c r="S65" s="113">
        <v>252.4</v>
      </c>
      <c r="T65" s="113">
        <v>257.60000000000002</v>
      </c>
      <c r="U65" s="113">
        <v>257.60000000000002</v>
      </c>
      <c r="V65" s="113">
        <v>257.60000000000002</v>
      </c>
      <c r="W65" s="113">
        <v>252.9</v>
      </c>
      <c r="X65" s="113">
        <v>248.1</v>
      </c>
      <c r="Y65" s="113">
        <v>247.6</v>
      </c>
      <c r="Z65" s="113">
        <v>231.1</v>
      </c>
      <c r="AA65" s="113">
        <v>227</v>
      </c>
      <c r="AB65" s="113">
        <v>223.9</v>
      </c>
      <c r="AC65" s="113">
        <v>223.9</v>
      </c>
      <c r="AD65" s="113">
        <v>208.6</v>
      </c>
      <c r="AE65" s="113">
        <v>207.8</v>
      </c>
      <c r="AF65" s="113">
        <v>203.2</v>
      </c>
      <c r="AG65" s="113">
        <v>204.2</v>
      </c>
      <c r="AH65" s="113">
        <v>206.1</v>
      </c>
      <c r="AI65" s="113">
        <v>208.3</v>
      </c>
      <c r="AJ65" s="113">
        <v>217.4</v>
      </c>
      <c r="AK65" s="113">
        <v>225.5</v>
      </c>
      <c r="AL65" s="113">
        <v>240.3</v>
      </c>
      <c r="AM65" s="113">
        <v>272.39999999999998</v>
      </c>
      <c r="AN65" s="113">
        <v>280.8</v>
      </c>
      <c r="AO65" s="113">
        <v>283.10000000000002</v>
      </c>
      <c r="AP65" s="113">
        <v>283.10000000000002</v>
      </c>
      <c r="AQ65" s="113">
        <v>270.3</v>
      </c>
      <c r="AR65" s="113">
        <v>270.39999999999998</v>
      </c>
      <c r="AS65" s="113">
        <v>268.3</v>
      </c>
      <c r="AT65" s="113">
        <v>283</v>
      </c>
      <c r="AU65" s="113">
        <v>281.8</v>
      </c>
      <c r="AV65" s="113">
        <v>281.8</v>
      </c>
      <c r="AW65" s="114">
        <v>281.8</v>
      </c>
      <c r="AX65" s="114">
        <v>279.2</v>
      </c>
      <c r="AY65" s="114">
        <v>281.2</v>
      </c>
      <c r="AZ65" s="114">
        <v>291.2</v>
      </c>
      <c r="BA65" s="114">
        <v>291.2</v>
      </c>
      <c r="BB65" s="114">
        <v>291.2</v>
      </c>
      <c r="BC65" s="114">
        <v>297.2</v>
      </c>
      <c r="BD65" s="115">
        <v>315.3</v>
      </c>
      <c r="BE65" s="114">
        <v>324.3</v>
      </c>
      <c r="BF65" s="115">
        <v>337.2</v>
      </c>
      <c r="BG65" s="115">
        <v>349.9</v>
      </c>
      <c r="BH65" s="115">
        <v>371</v>
      </c>
      <c r="BI65" s="111">
        <v>388.3</v>
      </c>
      <c r="BJ65" s="111">
        <v>406.7</v>
      </c>
      <c r="BK65" s="111">
        <v>416.9</v>
      </c>
      <c r="BL65" s="111">
        <v>434.3</v>
      </c>
      <c r="BM65" s="111">
        <v>617.6</v>
      </c>
      <c r="BN65" s="111">
        <v>636.70000000000005</v>
      </c>
      <c r="BO65" s="111">
        <v>619</v>
      </c>
      <c r="BP65" s="111">
        <v>619</v>
      </c>
      <c r="BQ65" s="111">
        <v>619</v>
      </c>
      <c r="BR65" s="111">
        <v>619</v>
      </c>
      <c r="BS65" s="111">
        <v>611.29999999999995</v>
      </c>
      <c r="BT65" s="111">
        <v>611.6</v>
      </c>
      <c r="BU65" s="111">
        <v>611.6</v>
      </c>
      <c r="BV65" s="111">
        <v>611.6</v>
      </c>
      <c r="BW65" s="111">
        <v>611.6</v>
      </c>
      <c r="BX65" s="111">
        <v>642.20000000000005</v>
      </c>
      <c r="BY65" s="111">
        <v>658.9</v>
      </c>
      <c r="BZ65" s="111">
        <v>680.5</v>
      </c>
      <c r="CA65" s="111">
        <v>680.5</v>
      </c>
      <c r="CB65" s="111">
        <v>683.3</v>
      </c>
      <c r="CC65" s="111">
        <v>683.3</v>
      </c>
      <c r="CD65" s="111">
        <v>672.6</v>
      </c>
      <c r="CE65" s="111">
        <v>672.6</v>
      </c>
      <c r="CF65" s="111">
        <v>681.9</v>
      </c>
      <c r="CG65" s="111">
        <v>679.8</v>
      </c>
      <c r="CH65" s="111">
        <v>686</v>
      </c>
      <c r="CI65" s="111">
        <v>705</v>
      </c>
      <c r="CJ65" s="111">
        <v>729.2</v>
      </c>
      <c r="CK65" s="111">
        <v>731.8</v>
      </c>
      <c r="CL65" s="111">
        <v>750.3</v>
      </c>
      <c r="CM65" s="111">
        <v>750.3</v>
      </c>
      <c r="CN65" s="111">
        <v>750.3</v>
      </c>
      <c r="CO65" s="111">
        <v>750.3</v>
      </c>
      <c r="CP65" s="111">
        <v>750.3</v>
      </c>
      <c r="CQ65" s="111">
        <v>747.6</v>
      </c>
      <c r="CR65" s="111">
        <v>732.3</v>
      </c>
      <c r="CS65" s="111">
        <v>720.2</v>
      </c>
      <c r="CT65" s="111">
        <v>692.4</v>
      </c>
      <c r="CU65" s="111">
        <v>682.8</v>
      </c>
      <c r="CV65" s="111">
        <v>678.2</v>
      </c>
      <c r="CW65" s="111">
        <v>669.1</v>
      </c>
      <c r="CX65" s="111">
        <v>660.6</v>
      </c>
      <c r="CY65" s="111">
        <v>680.2</v>
      </c>
      <c r="CZ65" s="111">
        <v>694.5</v>
      </c>
      <c r="DA65" s="111">
        <v>702.4</v>
      </c>
      <c r="DB65" s="111">
        <v>749.7</v>
      </c>
      <c r="DC65" s="111">
        <v>756.6</v>
      </c>
      <c r="DD65" s="111">
        <v>752.9</v>
      </c>
      <c r="DE65" s="111">
        <v>774.8</v>
      </c>
      <c r="DF65" s="111">
        <v>793.8</v>
      </c>
      <c r="DG65" s="111">
        <v>808.9</v>
      </c>
      <c r="DH65" s="111">
        <v>819.2</v>
      </c>
      <c r="DI65" s="111">
        <v>823.9</v>
      </c>
      <c r="DJ65" s="111">
        <v>845</v>
      </c>
      <c r="DK65" s="111">
        <v>861</v>
      </c>
      <c r="DL65" s="111">
        <v>861</v>
      </c>
      <c r="DM65" s="111">
        <v>875.9</v>
      </c>
      <c r="DN65" s="111">
        <v>915.3</v>
      </c>
      <c r="DO65" s="111">
        <v>925.1</v>
      </c>
      <c r="DP65" s="111">
        <v>945.1</v>
      </c>
      <c r="DQ65" s="111">
        <v>967.7</v>
      </c>
      <c r="DR65" s="111">
        <v>978.4</v>
      </c>
      <c r="DS65" s="111">
        <v>967</v>
      </c>
      <c r="DT65" s="111">
        <v>1004.2</v>
      </c>
      <c r="DU65" s="111">
        <v>1029</v>
      </c>
      <c r="DV65" s="111">
        <v>1052.4000000000001</v>
      </c>
      <c r="DW65" s="111">
        <v>1056.8</v>
      </c>
      <c r="DX65" s="111">
        <v>1062.7</v>
      </c>
      <c r="DY65" s="111">
        <v>1081</v>
      </c>
      <c r="DZ65" s="111">
        <v>1077.0999999999999</v>
      </c>
      <c r="EA65" s="111">
        <v>1045.5999999999999</v>
      </c>
      <c r="EB65" s="111">
        <v>1045.5999999999999</v>
      </c>
      <c r="EC65" s="111">
        <v>1045.5999999999999</v>
      </c>
      <c r="ED65" s="111">
        <v>1045.5999999999999</v>
      </c>
      <c r="EE65" s="111">
        <v>1050.4000000000001</v>
      </c>
      <c r="EF65" s="111">
        <v>996.2</v>
      </c>
      <c r="EG65" s="111">
        <v>996.2</v>
      </c>
      <c r="EH65" s="111">
        <v>996.2</v>
      </c>
      <c r="EI65" s="111">
        <v>996.2</v>
      </c>
      <c r="EJ65" s="111">
        <v>996.2</v>
      </c>
      <c r="EK65" s="111">
        <v>996.2</v>
      </c>
      <c r="EL65" s="111">
        <v>1017.2</v>
      </c>
      <c r="EM65" s="111">
        <v>1018.8</v>
      </c>
      <c r="EN65" s="111">
        <v>1021.5</v>
      </c>
      <c r="EO65" s="111">
        <v>1021.5</v>
      </c>
      <c r="EP65" s="111">
        <v>1044.5</v>
      </c>
      <c r="EQ65" s="111">
        <v>1053.0999999999999</v>
      </c>
      <c r="ER65" s="111">
        <v>1057.7</v>
      </c>
      <c r="ES65" s="111">
        <v>1056.5999999999999</v>
      </c>
      <c r="ET65" s="111">
        <v>1060.5</v>
      </c>
      <c r="EU65" s="111">
        <v>1082.3</v>
      </c>
      <c r="EV65" s="111">
        <v>1092.5</v>
      </c>
      <c r="EW65" s="111">
        <v>1124.5999999999999</v>
      </c>
      <c r="EX65" s="111">
        <v>1159.0999999999999</v>
      </c>
      <c r="EY65" s="111">
        <v>1247.0999999999999</v>
      </c>
      <c r="EZ65" s="111">
        <v>1402</v>
      </c>
      <c r="FA65" s="111">
        <v>1428.9</v>
      </c>
      <c r="FB65" s="111">
        <v>1534.8</v>
      </c>
      <c r="FC65" s="111">
        <v>1716</v>
      </c>
      <c r="FD65" s="111">
        <v>1770</v>
      </c>
      <c r="FE65" s="111">
        <v>1770</v>
      </c>
      <c r="FF65" s="111">
        <v>1763.6</v>
      </c>
      <c r="FG65" s="111">
        <v>1764.5</v>
      </c>
      <c r="FH65" s="111">
        <v>1794.3</v>
      </c>
      <c r="FI65" s="111">
        <v>1817.6</v>
      </c>
      <c r="FJ65" s="111">
        <v>1885.7</v>
      </c>
      <c r="FK65" s="111">
        <v>1885.7</v>
      </c>
      <c r="FL65" s="111">
        <v>1897.6</v>
      </c>
      <c r="FM65" s="111">
        <v>1890.8</v>
      </c>
      <c r="FN65" s="111">
        <v>1890.8</v>
      </c>
      <c r="FO65" s="111">
        <v>1890.8</v>
      </c>
      <c r="FP65" s="111">
        <v>1890.8</v>
      </c>
      <c r="FQ65" s="111">
        <v>1890.8</v>
      </c>
      <c r="FR65" s="111">
        <v>1920.3</v>
      </c>
      <c r="FS65" s="111">
        <v>2028.5</v>
      </c>
      <c r="FT65" s="111">
        <v>2028.5</v>
      </c>
      <c r="FU65" s="111">
        <v>2020.3</v>
      </c>
      <c r="FV65" s="111">
        <v>2026.3</v>
      </c>
      <c r="FW65" s="116" t="s">
        <v>139</v>
      </c>
      <c r="FX65" s="116" t="s">
        <v>139</v>
      </c>
      <c r="FY65" s="116" t="s">
        <v>139</v>
      </c>
      <c r="FZ65" s="116" t="s">
        <v>139</v>
      </c>
      <c r="GA65" s="116" t="s">
        <v>139</v>
      </c>
      <c r="GB65" s="116" t="s">
        <v>139</v>
      </c>
      <c r="GC65" s="116" t="s">
        <v>139</v>
      </c>
      <c r="GD65" s="116" t="s">
        <v>139</v>
      </c>
      <c r="GE65" s="116" t="s">
        <v>139</v>
      </c>
      <c r="GF65" s="117" t="s">
        <v>139</v>
      </c>
      <c r="GG65" s="118" t="s">
        <v>139</v>
      </c>
      <c r="GH65" s="117" t="s">
        <v>139</v>
      </c>
      <c r="GI65" s="117" t="s">
        <v>139</v>
      </c>
      <c r="GJ65" s="116" t="s">
        <v>139</v>
      </c>
      <c r="GK65" s="116" t="s">
        <v>139</v>
      </c>
      <c r="GL65" s="116" t="s">
        <v>139</v>
      </c>
      <c r="GM65" s="117" t="s">
        <v>139</v>
      </c>
      <c r="GN65" s="117" t="s">
        <v>139</v>
      </c>
      <c r="GO65" s="119" t="s">
        <v>139</v>
      </c>
      <c r="GP65" s="120" t="s">
        <v>139</v>
      </c>
      <c r="GQ65" s="120" t="s">
        <v>139</v>
      </c>
      <c r="GR65" s="120" t="s">
        <v>139</v>
      </c>
      <c r="GS65" s="120" t="s">
        <v>139</v>
      </c>
      <c r="GT65" s="118" t="s">
        <v>139</v>
      </c>
      <c r="GU65" s="118" t="s">
        <v>139</v>
      </c>
      <c r="GV65" s="118" t="s">
        <v>139</v>
      </c>
      <c r="GW65" s="118" t="s">
        <v>139</v>
      </c>
      <c r="GX65" s="118" t="s">
        <v>139</v>
      </c>
      <c r="GY65" s="118" t="s">
        <v>139</v>
      </c>
      <c r="GZ65" s="118" t="s">
        <v>139</v>
      </c>
      <c r="HA65" s="118" t="s">
        <v>139</v>
      </c>
      <c r="HB65" s="118" t="s">
        <v>139</v>
      </c>
      <c r="HC65" s="118" t="s">
        <v>139</v>
      </c>
      <c r="HD65" s="118" t="s">
        <v>139</v>
      </c>
      <c r="HE65" s="118" t="s">
        <v>139</v>
      </c>
      <c r="HF65" s="118" t="s">
        <v>139</v>
      </c>
      <c r="HG65" s="118" t="s">
        <v>139</v>
      </c>
      <c r="HH65" s="121" t="s">
        <v>139</v>
      </c>
      <c r="HI65" s="118" t="s">
        <v>139</v>
      </c>
      <c r="HJ65" s="118" t="s">
        <v>139</v>
      </c>
      <c r="HK65" s="118" t="s">
        <v>139</v>
      </c>
      <c r="HL65" s="118" t="s">
        <v>139</v>
      </c>
      <c r="HM65" s="118" t="s">
        <v>139</v>
      </c>
      <c r="HN65" s="118" t="s">
        <v>139</v>
      </c>
      <c r="HO65" s="118" t="s">
        <v>139</v>
      </c>
      <c r="HP65" s="118" t="s">
        <v>71</v>
      </c>
      <c r="HQ65" s="118" t="s">
        <v>71</v>
      </c>
      <c r="HR65" s="118" t="s">
        <v>71</v>
      </c>
      <c r="HS65" s="118"/>
      <c r="HT65" s="122"/>
      <c r="HU65" s="123"/>
      <c r="HV65" s="118">
        <v>0</v>
      </c>
      <c r="HW65" s="118">
        <v>0</v>
      </c>
      <c r="HX65" s="118">
        <v>0</v>
      </c>
      <c r="HY65" s="118">
        <v>0</v>
      </c>
      <c r="HZ65" s="118">
        <v>0</v>
      </c>
      <c r="IA65" s="118">
        <v>0</v>
      </c>
      <c r="IB65" s="118">
        <v>0</v>
      </c>
      <c r="IC65" s="118">
        <v>0</v>
      </c>
      <c r="ID65" s="118">
        <v>0</v>
      </c>
      <c r="IE65" s="118">
        <v>0</v>
      </c>
      <c r="IF65" s="118">
        <v>0</v>
      </c>
      <c r="IG65" s="123">
        <v>0</v>
      </c>
      <c r="IH65" s="118">
        <v>0</v>
      </c>
      <c r="II65" s="118">
        <v>0</v>
      </c>
      <c r="IJ65" s="123">
        <v>0</v>
      </c>
      <c r="IK65" s="118">
        <v>0</v>
      </c>
      <c r="IL65" s="118">
        <v>0</v>
      </c>
      <c r="IM65" s="118">
        <v>0</v>
      </c>
      <c r="IN65" s="118">
        <v>0</v>
      </c>
      <c r="IO65" s="118">
        <v>0</v>
      </c>
      <c r="IP65" s="118">
        <v>0</v>
      </c>
      <c r="IQ65" s="118">
        <v>0</v>
      </c>
      <c r="IR65" s="118">
        <v>0</v>
      </c>
      <c r="IS65" s="124">
        <v>0</v>
      </c>
      <c r="IT65" s="118">
        <v>0</v>
      </c>
      <c r="IU65" s="118">
        <v>0</v>
      </c>
      <c r="IV65" s="118">
        <v>0</v>
      </c>
      <c r="IW65" s="118">
        <v>0</v>
      </c>
      <c r="IX65" s="118">
        <v>0</v>
      </c>
      <c r="IY65" s="118">
        <v>0</v>
      </c>
      <c r="IZ65" s="118">
        <v>0</v>
      </c>
      <c r="JA65" s="118">
        <v>0</v>
      </c>
      <c r="JB65" s="118">
        <v>0</v>
      </c>
      <c r="JC65" s="118">
        <v>0</v>
      </c>
      <c r="JD65" s="118">
        <v>0</v>
      </c>
      <c r="JE65" s="125">
        <v>0</v>
      </c>
      <c r="JF65" s="103" t="e">
        <f t="shared" si="5"/>
        <v>#DIV/0!</v>
      </c>
    </row>
    <row r="66" spans="2:266" x14ac:dyDescent="0.2">
      <c r="B66" s="106">
        <v>41</v>
      </c>
      <c r="C66" s="107" t="s">
        <v>213</v>
      </c>
      <c r="D66" s="108" t="s">
        <v>214</v>
      </c>
      <c r="E66" s="109" t="s">
        <v>215</v>
      </c>
      <c r="F66" s="107" t="s">
        <v>116</v>
      </c>
      <c r="G66" s="108"/>
      <c r="H66" s="107" t="s">
        <v>136</v>
      </c>
      <c r="I66" s="107" t="s">
        <v>137</v>
      </c>
      <c r="J66" s="110" t="s">
        <v>120</v>
      </c>
      <c r="K66" s="108"/>
      <c r="L66" s="113">
        <v>88.4</v>
      </c>
      <c r="M66" s="113">
        <v>95</v>
      </c>
      <c r="N66" s="113">
        <v>109.8</v>
      </c>
      <c r="O66" s="113">
        <v>124.4</v>
      </c>
      <c r="P66" s="113">
        <v>160.69999999999999</v>
      </c>
      <c r="Q66" s="113">
        <v>172.5</v>
      </c>
      <c r="R66" s="113">
        <v>181.6</v>
      </c>
      <c r="S66" s="113">
        <v>188.3</v>
      </c>
      <c r="T66" s="113">
        <v>205.2</v>
      </c>
      <c r="U66" s="113">
        <v>207.7</v>
      </c>
      <c r="V66" s="113">
        <v>203</v>
      </c>
      <c r="W66" s="113">
        <v>201.5</v>
      </c>
      <c r="X66" s="113">
        <v>201.5</v>
      </c>
      <c r="Y66" s="113">
        <v>201.5</v>
      </c>
      <c r="Z66" s="113">
        <v>201.5</v>
      </c>
      <c r="AA66" s="113">
        <v>201.5</v>
      </c>
      <c r="AB66" s="113">
        <v>201.5</v>
      </c>
      <c r="AC66" s="113">
        <v>200</v>
      </c>
      <c r="AD66" s="113">
        <v>197.7</v>
      </c>
      <c r="AE66" s="113">
        <v>197.7</v>
      </c>
      <c r="AF66" s="113">
        <v>191.1</v>
      </c>
      <c r="AG66" s="113">
        <v>191.1</v>
      </c>
      <c r="AH66" s="113">
        <v>191.1</v>
      </c>
      <c r="AI66" s="113">
        <v>191.3</v>
      </c>
      <c r="AJ66" s="113">
        <v>191.3</v>
      </c>
      <c r="AK66" s="113">
        <v>189.6</v>
      </c>
      <c r="AL66" s="113">
        <v>193.3</v>
      </c>
      <c r="AM66" s="113">
        <v>199.7</v>
      </c>
      <c r="AN66" s="113">
        <v>202.4</v>
      </c>
      <c r="AO66" s="113">
        <v>215.3</v>
      </c>
      <c r="AP66" s="113">
        <v>216.1</v>
      </c>
      <c r="AQ66" s="113">
        <v>218.3</v>
      </c>
      <c r="AR66" s="113">
        <v>218.3</v>
      </c>
      <c r="AS66" s="113">
        <v>221</v>
      </c>
      <c r="AT66" s="113">
        <v>224</v>
      </c>
      <c r="AU66" s="113">
        <v>225.7</v>
      </c>
      <c r="AV66" s="113">
        <v>227.8</v>
      </c>
      <c r="AW66" s="114">
        <v>229.8</v>
      </c>
      <c r="AX66" s="114">
        <v>229.8</v>
      </c>
      <c r="AY66" s="114">
        <v>229.8</v>
      </c>
      <c r="AZ66" s="114">
        <v>232.6</v>
      </c>
      <c r="BA66" s="114">
        <v>231.7</v>
      </c>
      <c r="BB66" s="114">
        <v>230.4</v>
      </c>
      <c r="BC66" s="114">
        <v>232.1</v>
      </c>
      <c r="BD66" s="115">
        <v>232.1</v>
      </c>
      <c r="BE66" s="114">
        <v>232.1</v>
      </c>
      <c r="BF66" s="115">
        <v>232.8</v>
      </c>
      <c r="BG66" s="115">
        <v>233.7</v>
      </c>
      <c r="BH66" s="115">
        <v>234.6</v>
      </c>
      <c r="BI66" s="111">
        <v>234.4</v>
      </c>
      <c r="BJ66" s="111">
        <v>234.4</v>
      </c>
      <c r="BK66" s="111">
        <v>234.4</v>
      </c>
      <c r="BL66" s="111">
        <v>236.1</v>
      </c>
      <c r="BM66" s="111">
        <v>238.4</v>
      </c>
      <c r="BN66" s="111">
        <v>256.10000000000002</v>
      </c>
      <c r="BO66" s="111">
        <v>251.9</v>
      </c>
      <c r="BP66" s="111">
        <v>253.4</v>
      </c>
      <c r="BQ66" s="111">
        <v>253.4</v>
      </c>
      <c r="BR66" s="111">
        <v>253.4</v>
      </c>
      <c r="BS66" s="111">
        <v>252.9</v>
      </c>
      <c r="BT66" s="111">
        <v>253.8</v>
      </c>
      <c r="BU66" s="111">
        <v>254.3</v>
      </c>
      <c r="BV66" s="111">
        <v>255.5</v>
      </c>
      <c r="BW66" s="111">
        <v>265.7</v>
      </c>
      <c r="BX66" s="111">
        <v>266.10000000000002</v>
      </c>
      <c r="BY66" s="111">
        <v>270.10000000000002</v>
      </c>
      <c r="BZ66" s="111">
        <v>270.10000000000002</v>
      </c>
      <c r="CA66" s="111">
        <v>278</v>
      </c>
      <c r="CB66" s="111">
        <v>282</v>
      </c>
      <c r="CC66" s="111">
        <v>283.8</v>
      </c>
      <c r="CD66" s="111">
        <v>286.2</v>
      </c>
      <c r="CE66" s="111">
        <v>288.2</v>
      </c>
      <c r="CF66" s="111">
        <v>292.10000000000002</v>
      </c>
      <c r="CG66" s="111">
        <v>290.7</v>
      </c>
      <c r="CH66" s="111">
        <v>295.8</v>
      </c>
      <c r="CI66" s="111">
        <v>309.3</v>
      </c>
      <c r="CJ66" s="111">
        <v>320.60000000000002</v>
      </c>
      <c r="CK66" s="111">
        <v>358.3</v>
      </c>
      <c r="CL66" s="111">
        <v>350.9</v>
      </c>
      <c r="CM66" s="111">
        <v>348.9</v>
      </c>
      <c r="CN66" s="111">
        <v>351.8</v>
      </c>
      <c r="CO66" s="111">
        <v>351.8</v>
      </c>
      <c r="CP66" s="111">
        <v>352</v>
      </c>
      <c r="CQ66" s="111">
        <v>356.8</v>
      </c>
      <c r="CR66" s="111">
        <v>358.1</v>
      </c>
      <c r="CS66" s="111">
        <v>358.1</v>
      </c>
      <c r="CT66" s="111">
        <v>355.3</v>
      </c>
      <c r="CU66" s="111">
        <v>356.4</v>
      </c>
      <c r="CV66" s="111">
        <v>354.2</v>
      </c>
      <c r="CW66" s="111">
        <v>354.3</v>
      </c>
      <c r="CX66" s="111">
        <v>353.6</v>
      </c>
      <c r="CY66" s="111">
        <v>354</v>
      </c>
      <c r="CZ66" s="111">
        <v>353.1</v>
      </c>
      <c r="DA66" s="111">
        <v>374.1</v>
      </c>
      <c r="DB66" s="111">
        <v>375.1</v>
      </c>
      <c r="DC66" s="111">
        <v>375.9</v>
      </c>
      <c r="DD66" s="111">
        <v>375.9</v>
      </c>
      <c r="DE66" s="111">
        <v>380.4</v>
      </c>
      <c r="DF66" s="111">
        <v>389</v>
      </c>
      <c r="DG66" s="111">
        <v>389</v>
      </c>
      <c r="DH66" s="111">
        <v>385.8</v>
      </c>
      <c r="DI66" s="111">
        <v>414.9</v>
      </c>
      <c r="DJ66" s="111">
        <v>427.3</v>
      </c>
      <c r="DK66" s="111">
        <v>434.1</v>
      </c>
      <c r="DL66" s="111">
        <v>434.1</v>
      </c>
      <c r="DM66" s="111">
        <v>436.3</v>
      </c>
      <c r="DN66" s="111">
        <v>436.3</v>
      </c>
      <c r="DO66" s="111">
        <v>445.4</v>
      </c>
      <c r="DP66" s="111">
        <v>445.4</v>
      </c>
      <c r="DQ66" s="111">
        <v>445.5</v>
      </c>
      <c r="DR66" s="111">
        <v>452.1</v>
      </c>
      <c r="DS66" s="111">
        <v>456.8</v>
      </c>
      <c r="DT66" s="111">
        <v>465.4</v>
      </c>
      <c r="DU66" s="111">
        <v>478.5</v>
      </c>
      <c r="DV66" s="111">
        <v>495</v>
      </c>
      <c r="DW66" s="111">
        <v>497.5</v>
      </c>
      <c r="DX66" s="111">
        <v>507.7</v>
      </c>
      <c r="DY66" s="111">
        <v>512.20000000000005</v>
      </c>
      <c r="DZ66" s="111">
        <v>516.1</v>
      </c>
      <c r="EA66" s="111">
        <v>521.6</v>
      </c>
      <c r="EB66" s="111">
        <v>522.20000000000005</v>
      </c>
      <c r="EC66" s="111">
        <v>530.5</v>
      </c>
      <c r="ED66" s="111">
        <v>536</v>
      </c>
      <c r="EE66" s="111">
        <v>543.5</v>
      </c>
      <c r="EF66" s="111">
        <v>546.5</v>
      </c>
      <c r="EG66" s="111">
        <v>551</v>
      </c>
      <c r="EH66" s="111">
        <v>581.9</v>
      </c>
      <c r="EI66" s="111">
        <v>594.29999999999995</v>
      </c>
      <c r="EJ66" s="111">
        <v>595</v>
      </c>
      <c r="EK66" s="111">
        <v>604.6</v>
      </c>
      <c r="EL66" s="111">
        <v>608.79999999999995</v>
      </c>
      <c r="EM66" s="111">
        <v>624.1</v>
      </c>
      <c r="EN66" s="111">
        <v>623.20000000000005</v>
      </c>
      <c r="EO66" s="111">
        <v>623.79999999999995</v>
      </c>
      <c r="EP66" s="111">
        <v>635.9</v>
      </c>
      <c r="EQ66" s="111">
        <v>663.1</v>
      </c>
      <c r="ER66" s="111">
        <v>669.5</v>
      </c>
      <c r="ES66" s="111">
        <v>680.9</v>
      </c>
      <c r="ET66" s="111">
        <v>704</v>
      </c>
      <c r="EU66" s="111">
        <v>718.2</v>
      </c>
      <c r="EV66" s="111">
        <v>733.3</v>
      </c>
      <c r="EW66" s="111">
        <v>752.8</v>
      </c>
      <c r="EX66" s="111">
        <v>778.7</v>
      </c>
      <c r="EY66" s="111">
        <v>790.1</v>
      </c>
      <c r="EZ66" s="111">
        <v>802.6</v>
      </c>
      <c r="FA66" s="111">
        <v>826.6</v>
      </c>
      <c r="FB66" s="111">
        <v>983.7</v>
      </c>
      <c r="FC66" s="111">
        <v>1021.2</v>
      </c>
      <c r="FD66" s="111">
        <v>1064.4000000000001</v>
      </c>
      <c r="FE66" s="111">
        <v>1086.2</v>
      </c>
      <c r="FF66" s="111">
        <v>1104.4000000000001</v>
      </c>
      <c r="FG66" s="111">
        <v>1096.0999999999999</v>
      </c>
      <c r="FH66" s="111">
        <v>1132.5999999999999</v>
      </c>
      <c r="FI66" s="111">
        <v>1158</v>
      </c>
      <c r="FJ66" s="111">
        <v>1172.2</v>
      </c>
      <c r="FK66" s="111">
        <v>1177.5</v>
      </c>
      <c r="FL66" s="111">
        <v>1182.8</v>
      </c>
      <c r="FM66" s="111">
        <v>1182.0999999999999</v>
      </c>
      <c r="FN66" s="111">
        <v>1197.7</v>
      </c>
      <c r="FO66" s="111">
        <v>1233.2</v>
      </c>
      <c r="FP66" s="111">
        <v>1233</v>
      </c>
      <c r="FQ66" s="111">
        <v>1237.3</v>
      </c>
      <c r="FR66" s="111">
        <v>1244.5999999999999</v>
      </c>
      <c r="FS66" s="111">
        <v>1252.8</v>
      </c>
      <c r="FT66" s="111">
        <v>1284.7</v>
      </c>
      <c r="FU66" s="111">
        <v>1302.4000000000001</v>
      </c>
      <c r="FV66" s="111">
        <v>1309.5</v>
      </c>
      <c r="FW66" s="116" t="s">
        <v>139</v>
      </c>
      <c r="FX66" s="116" t="s">
        <v>139</v>
      </c>
      <c r="FY66" s="116" t="s">
        <v>139</v>
      </c>
      <c r="FZ66" s="116" t="s">
        <v>139</v>
      </c>
      <c r="GA66" s="116" t="s">
        <v>139</v>
      </c>
      <c r="GB66" s="116" t="s">
        <v>139</v>
      </c>
      <c r="GC66" s="116" t="s">
        <v>139</v>
      </c>
      <c r="GD66" s="116" t="s">
        <v>139</v>
      </c>
      <c r="GE66" s="116" t="s">
        <v>139</v>
      </c>
      <c r="GF66" s="117" t="s">
        <v>139</v>
      </c>
      <c r="GG66" s="118" t="s">
        <v>139</v>
      </c>
      <c r="GH66" s="117" t="s">
        <v>139</v>
      </c>
      <c r="GI66" s="117" t="s">
        <v>139</v>
      </c>
      <c r="GJ66" s="116" t="s">
        <v>139</v>
      </c>
      <c r="GK66" s="116" t="s">
        <v>139</v>
      </c>
      <c r="GL66" s="116" t="s">
        <v>139</v>
      </c>
      <c r="GM66" s="117" t="s">
        <v>139</v>
      </c>
      <c r="GN66" s="117" t="s">
        <v>139</v>
      </c>
      <c r="GO66" s="119" t="s">
        <v>139</v>
      </c>
      <c r="GP66" s="120" t="s">
        <v>139</v>
      </c>
      <c r="GQ66" s="120" t="s">
        <v>139</v>
      </c>
      <c r="GR66" s="120" t="s">
        <v>139</v>
      </c>
      <c r="GS66" s="120" t="s">
        <v>139</v>
      </c>
      <c r="GT66" s="118" t="s">
        <v>139</v>
      </c>
      <c r="GU66" s="118" t="s">
        <v>139</v>
      </c>
      <c r="GV66" s="118" t="s">
        <v>139</v>
      </c>
      <c r="GW66" s="118" t="s">
        <v>139</v>
      </c>
      <c r="GX66" s="118" t="s">
        <v>139</v>
      </c>
      <c r="GY66" s="118" t="s">
        <v>139</v>
      </c>
      <c r="GZ66" s="118">
        <v>100</v>
      </c>
      <c r="HA66" s="118">
        <v>105.44444444444446</v>
      </c>
      <c r="HB66" s="118">
        <v>115.00694204815582</v>
      </c>
      <c r="HC66" s="118">
        <v>125.35756683248985</v>
      </c>
      <c r="HD66" s="118">
        <v>133.70227610960532</v>
      </c>
      <c r="HE66" s="118">
        <v>168.26904133208359</v>
      </c>
      <c r="HF66" s="118">
        <v>179.12807967356434</v>
      </c>
      <c r="HG66" s="118">
        <v>181.1752577269765</v>
      </c>
      <c r="HH66" s="118">
        <v>181.8462772000394</v>
      </c>
      <c r="HI66" s="118">
        <v>184.18079021814799</v>
      </c>
      <c r="HJ66" s="118">
        <v>185.79641118497386</v>
      </c>
      <c r="HK66" s="118">
        <v>191.98962489113967</v>
      </c>
      <c r="HL66" s="118">
        <v>193.97466047504028</v>
      </c>
      <c r="HM66" s="118">
        <v>196.02522710348646</v>
      </c>
      <c r="HN66" s="118">
        <v>202.55940134026932</v>
      </c>
      <c r="HO66" s="118">
        <v>198.72304904215815</v>
      </c>
      <c r="HP66" s="118">
        <v>235.63021804198448</v>
      </c>
      <c r="HQ66" s="118">
        <v>247.65927641479337</v>
      </c>
      <c r="HR66" s="118">
        <v>247.65927641479337</v>
      </c>
      <c r="HS66" s="118">
        <v>261.92249982000766</v>
      </c>
      <c r="HT66" s="122">
        <v>263.88246410437506</v>
      </c>
      <c r="HU66" s="123">
        <v>264.69691615407993</v>
      </c>
      <c r="HV66" s="118">
        <v>264.69691615407993</v>
      </c>
      <c r="HW66" s="118">
        <v>291.16660776948788</v>
      </c>
      <c r="HX66" s="118">
        <v>291.16660776948788</v>
      </c>
      <c r="HY66" s="118">
        <v>291.16660776948788</v>
      </c>
      <c r="HZ66" s="118">
        <v>291.16660776948788</v>
      </c>
      <c r="IA66" s="118">
        <v>342.34677791634061</v>
      </c>
      <c r="IB66" s="118">
        <v>337.72047010666034</v>
      </c>
      <c r="IC66" s="118">
        <v>360.40573400776429</v>
      </c>
      <c r="ID66" s="118">
        <v>416.86026627715097</v>
      </c>
      <c r="IE66" s="118">
        <v>425.29442763328689</v>
      </c>
      <c r="IF66" s="118">
        <v>442.07865404485898</v>
      </c>
      <c r="IG66" s="123">
        <v>478.06739317242489</v>
      </c>
      <c r="IH66" s="118">
        <v>510.59738052286019</v>
      </c>
      <c r="II66" s="118">
        <v>510.59738052286019</v>
      </c>
      <c r="IJ66" s="123">
        <v>522.06765370719063</v>
      </c>
      <c r="IK66" s="118">
        <v>553.83548628636549</v>
      </c>
      <c r="IL66" s="118">
        <v>576.30849365639847</v>
      </c>
      <c r="IM66" s="118">
        <v>629.21464178690803</v>
      </c>
      <c r="IN66" s="118">
        <v>653.68643214039344</v>
      </c>
      <c r="IO66" s="118">
        <v>712.47702878780399</v>
      </c>
      <c r="IP66" s="118">
        <v>724.3504331248356</v>
      </c>
      <c r="IQ66" s="118">
        <v>744.69164198784722</v>
      </c>
      <c r="IR66" s="118">
        <v>751.10395320512941</v>
      </c>
      <c r="IS66" s="124">
        <v>761.11798070573752</v>
      </c>
      <c r="IT66" s="118">
        <v>769.90011125234219</v>
      </c>
      <c r="IU66" s="118">
        <v>795.56286936088247</v>
      </c>
      <c r="IV66" s="118">
        <v>819.31351667178342</v>
      </c>
      <c r="IW66" s="118">
        <v>880.27075849879895</v>
      </c>
      <c r="IX66" s="118">
        <v>897.75070621764974</v>
      </c>
      <c r="IY66" s="118">
        <v>1001.663459752741</v>
      </c>
      <c r="IZ66" s="118">
        <v>1027.681761354638</v>
      </c>
      <c r="JA66" s="118">
        <v>1082.9651127350849</v>
      </c>
      <c r="JB66" s="118">
        <v>1160.448897907977</v>
      </c>
      <c r="JC66" s="118">
        <v>1269.2842089886312</v>
      </c>
      <c r="JD66" s="118">
        <v>1269.2842089886312</v>
      </c>
      <c r="JE66" s="125">
        <v>1371.6405760932189</v>
      </c>
      <c r="JF66" s="103">
        <f t="shared" si="5"/>
        <v>1.0806410151325727</v>
      </c>
    </row>
    <row r="67" spans="2:266" x14ac:dyDescent="0.2">
      <c r="B67" s="106">
        <v>42</v>
      </c>
      <c r="C67" s="107" t="s">
        <v>216</v>
      </c>
      <c r="D67" s="108" t="s">
        <v>128</v>
      </c>
      <c r="E67" s="109" t="s">
        <v>217</v>
      </c>
      <c r="F67" s="107" t="s">
        <v>116</v>
      </c>
      <c r="G67" s="108" t="s">
        <v>117</v>
      </c>
      <c r="H67" s="107" t="s">
        <v>136</v>
      </c>
      <c r="I67" s="107" t="s">
        <v>137</v>
      </c>
      <c r="J67" s="110" t="s">
        <v>127</v>
      </c>
      <c r="K67" s="108"/>
      <c r="L67" s="113">
        <v>104.4</v>
      </c>
      <c r="M67" s="113">
        <v>113.5</v>
      </c>
      <c r="N67" s="113">
        <v>129.80000000000001</v>
      </c>
      <c r="O67" s="113">
        <v>125.6</v>
      </c>
      <c r="P67" s="113">
        <v>143.4</v>
      </c>
      <c r="Q67" s="113">
        <v>141.69999999999999</v>
      </c>
      <c r="R67" s="113">
        <v>152.19999999999999</v>
      </c>
      <c r="S67" s="113">
        <v>166</v>
      </c>
      <c r="T67" s="113">
        <v>166.4</v>
      </c>
      <c r="U67" s="113">
        <v>166.4</v>
      </c>
      <c r="V67" s="113">
        <v>166.4</v>
      </c>
      <c r="W67" s="113">
        <v>161</v>
      </c>
      <c r="X67" s="113">
        <v>153.30000000000001</v>
      </c>
      <c r="Y67" s="113">
        <v>153.30000000000001</v>
      </c>
      <c r="Z67" s="113">
        <v>153.19999999999999</v>
      </c>
      <c r="AA67" s="113">
        <v>154.6</v>
      </c>
      <c r="AB67" s="113">
        <v>156.9</v>
      </c>
      <c r="AC67" s="113">
        <v>156.9</v>
      </c>
      <c r="AD67" s="113">
        <v>152.80000000000001</v>
      </c>
      <c r="AE67" s="113">
        <v>155.19999999999999</v>
      </c>
      <c r="AF67" s="113">
        <v>154.9</v>
      </c>
      <c r="AG67" s="113">
        <v>155.19999999999999</v>
      </c>
      <c r="AH67" s="113">
        <v>155.5</v>
      </c>
      <c r="AI67" s="113">
        <v>155.5</v>
      </c>
      <c r="AJ67" s="113">
        <v>155.5</v>
      </c>
      <c r="AK67" s="113">
        <v>155.5</v>
      </c>
      <c r="AL67" s="113">
        <v>158.1</v>
      </c>
      <c r="AM67" s="113">
        <v>162.6</v>
      </c>
      <c r="AN67" s="113">
        <v>168.5</v>
      </c>
      <c r="AO67" s="113">
        <v>176.9</v>
      </c>
      <c r="AP67" s="113">
        <v>180</v>
      </c>
      <c r="AQ67" s="113">
        <v>180.9</v>
      </c>
      <c r="AR67" s="113">
        <v>180.8</v>
      </c>
      <c r="AS67" s="113">
        <v>180.8</v>
      </c>
      <c r="AT67" s="113">
        <v>182.2</v>
      </c>
      <c r="AU67" s="113">
        <v>183.6</v>
      </c>
      <c r="AV67" s="113">
        <v>187.7</v>
      </c>
      <c r="AW67" s="114">
        <v>192.1</v>
      </c>
      <c r="AX67" s="114">
        <v>194.7</v>
      </c>
      <c r="AY67" s="114">
        <v>194.8</v>
      </c>
      <c r="AZ67" s="114">
        <v>194.7</v>
      </c>
      <c r="BA67" s="114">
        <v>197</v>
      </c>
      <c r="BB67" s="114">
        <v>197</v>
      </c>
      <c r="BC67" s="114">
        <v>197</v>
      </c>
      <c r="BD67" s="115">
        <v>197.4</v>
      </c>
      <c r="BE67" s="114">
        <v>198.9</v>
      </c>
      <c r="BF67" s="115">
        <v>206.1</v>
      </c>
      <c r="BG67" s="115">
        <v>216.6</v>
      </c>
      <c r="BH67" s="115">
        <v>216.6</v>
      </c>
      <c r="BI67" s="111">
        <v>219.7</v>
      </c>
      <c r="BJ67" s="111">
        <v>218.3</v>
      </c>
      <c r="BK67" s="111">
        <v>220.3</v>
      </c>
      <c r="BL67" s="111">
        <v>223.8</v>
      </c>
      <c r="BM67" s="111">
        <v>230.9</v>
      </c>
      <c r="BN67" s="111">
        <v>230.6</v>
      </c>
      <c r="BO67" s="111">
        <v>242.4</v>
      </c>
      <c r="BP67" s="111">
        <v>243.2</v>
      </c>
      <c r="BQ67" s="111">
        <v>243.2</v>
      </c>
      <c r="BR67" s="111">
        <v>243.2</v>
      </c>
      <c r="BS67" s="111">
        <v>243.6</v>
      </c>
      <c r="BT67" s="111">
        <v>243.6</v>
      </c>
      <c r="BU67" s="111">
        <v>243.6</v>
      </c>
      <c r="BV67" s="111">
        <v>244.8</v>
      </c>
      <c r="BW67" s="111">
        <v>258.10000000000002</v>
      </c>
      <c r="BX67" s="111">
        <v>262.60000000000002</v>
      </c>
      <c r="BY67" s="111">
        <v>262.60000000000002</v>
      </c>
      <c r="BZ67" s="111">
        <v>262.60000000000002</v>
      </c>
      <c r="CA67" s="111">
        <v>273.39999999999998</v>
      </c>
      <c r="CB67" s="111">
        <v>280.89999999999998</v>
      </c>
      <c r="CC67" s="111">
        <v>286.7</v>
      </c>
      <c r="CD67" s="111">
        <v>287.8</v>
      </c>
      <c r="CE67" s="111">
        <v>291.3</v>
      </c>
      <c r="CF67" s="111">
        <v>309.89999999999998</v>
      </c>
      <c r="CG67" s="111">
        <v>308</v>
      </c>
      <c r="CH67" s="111">
        <v>313.2</v>
      </c>
      <c r="CI67" s="111">
        <v>313.2</v>
      </c>
      <c r="CJ67" s="111">
        <v>326.5</v>
      </c>
      <c r="CK67" s="111">
        <v>355.5</v>
      </c>
      <c r="CL67" s="111">
        <v>353.9</v>
      </c>
      <c r="CM67" s="111">
        <v>371.3</v>
      </c>
      <c r="CN67" s="111">
        <v>390.3</v>
      </c>
      <c r="CO67" s="111">
        <v>390.3</v>
      </c>
      <c r="CP67" s="111">
        <v>390.3</v>
      </c>
      <c r="CQ67" s="111">
        <v>390.3</v>
      </c>
      <c r="CR67" s="111">
        <v>390.3</v>
      </c>
      <c r="CS67" s="111">
        <v>390.3</v>
      </c>
      <c r="CT67" s="111">
        <v>390.3</v>
      </c>
      <c r="CU67" s="111">
        <v>390.3</v>
      </c>
      <c r="CV67" s="111">
        <v>390.3</v>
      </c>
      <c r="CW67" s="111">
        <v>390.3</v>
      </c>
      <c r="CX67" s="111">
        <v>390.3</v>
      </c>
      <c r="CY67" s="111">
        <v>390.1</v>
      </c>
      <c r="CZ67" s="111">
        <v>393.7</v>
      </c>
      <c r="DA67" s="111">
        <v>410.2</v>
      </c>
      <c r="DB67" s="111">
        <v>416.8</v>
      </c>
      <c r="DC67" s="111">
        <v>417.2</v>
      </c>
      <c r="DD67" s="111">
        <v>417.2</v>
      </c>
      <c r="DE67" s="111">
        <v>422.8</v>
      </c>
      <c r="DF67" s="111">
        <v>433.1</v>
      </c>
      <c r="DG67" s="111">
        <v>433.1</v>
      </c>
      <c r="DH67" s="111">
        <v>433.1</v>
      </c>
      <c r="DI67" s="111">
        <v>450.2</v>
      </c>
      <c r="DJ67" s="111">
        <v>483.6</v>
      </c>
      <c r="DK67" s="111">
        <v>483.6</v>
      </c>
      <c r="DL67" s="111">
        <v>515</v>
      </c>
      <c r="DM67" s="111">
        <v>515</v>
      </c>
      <c r="DN67" s="111">
        <v>523.1</v>
      </c>
      <c r="DO67" s="111">
        <v>523.1</v>
      </c>
      <c r="DP67" s="111">
        <v>529.5</v>
      </c>
      <c r="DQ67" s="111">
        <v>553.4</v>
      </c>
      <c r="DR67" s="111">
        <v>555.1</v>
      </c>
      <c r="DS67" s="111">
        <v>555.1</v>
      </c>
      <c r="DT67" s="111">
        <v>557.29999999999995</v>
      </c>
      <c r="DU67" s="111">
        <v>558.70000000000005</v>
      </c>
      <c r="DV67" s="111">
        <v>584.4</v>
      </c>
      <c r="DW67" s="111">
        <v>584.4</v>
      </c>
      <c r="DX67" s="111">
        <v>584.4</v>
      </c>
      <c r="DY67" s="111">
        <v>584.4</v>
      </c>
      <c r="DZ67" s="111">
        <v>584.4</v>
      </c>
      <c r="EA67" s="111">
        <v>607.5</v>
      </c>
      <c r="EB67" s="111">
        <v>619.4</v>
      </c>
      <c r="EC67" s="111">
        <v>619.4</v>
      </c>
      <c r="ED67" s="111">
        <v>620.5</v>
      </c>
      <c r="EE67" s="111">
        <v>647.70000000000005</v>
      </c>
      <c r="EF67" s="111">
        <v>647.70000000000005</v>
      </c>
      <c r="EG67" s="111">
        <v>647.70000000000005</v>
      </c>
      <c r="EH67" s="111">
        <v>652.5</v>
      </c>
      <c r="EI67" s="111">
        <v>662.2</v>
      </c>
      <c r="EJ67" s="111">
        <v>662.2</v>
      </c>
      <c r="EK67" s="111">
        <v>702.1</v>
      </c>
      <c r="EL67" s="111">
        <v>718</v>
      </c>
      <c r="EM67" s="111">
        <v>718</v>
      </c>
      <c r="EN67" s="111">
        <v>722.9</v>
      </c>
      <c r="EO67" s="111">
        <v>722.9</v>
      </c>
      <c r="EP67" s="111">
        <v>779.8</v>
      </c>
      <c r="EQ67" s="111">
        <v>804.6</v>
      </c>
      <c r="ER67" s="111">
        <v>807.9</v>
      </c>
      <c r="ES67" s="111">
        <v>841</v>
      </c>
      <c r="ET67" s="111">
        <v>855.8</v>
      </c>
      <c r="EU67" s="111">
        <v>858.7</v>
      </c>
      <c r="EV67" s="111">
        <v>858.7</v>
      </c>
      <c r="EW67" s="111">
        <v>858.7</v>
      </c>
      <c r="EX67" s="111">
        <v>871.5</v>
      </c>
      <c r="EY67" s="111">
        <v>871.5</v>
      </c>
      <c r="EZ67" s="111">
        <v>897.3</v>
      </c>
      <c r="FA67" s="111">
        <v>908.2</v>
      </c>
      <c r="FB67" s="111">
        <v>908.2</v>
      </c>
      <c r="FC67" s="111">
        <v>999.5</v>
      </c>
      <c r="FD67" s="111">
        <v>999.5</v>
      </c>
      <c r="FE67" s="111">
        <v>1034.5</v>
      </c>
      <c r="FF67" s="111">
        <v>1094.9000000000001</v>
      </c>
      <c r="FG67" s="111">
        <v>1128</v>
      </c>
      <c r="FH67" s="111">
        <v>1131.9000000000001</v>
      </c>
      <c r="FI67" s="111">
        <v>1159.9000000000001</v>
      </c>
      <c r="FJ67" s="111">
        <v>1159.9000000000001</v>
      </c>
      <c r="FK67" s="111">
        <v>1239.9000000000001</v>
      </c>
      <c r="FL67" s="111">
        <v>1239.9000000000001</v>
      </c>
      <c r="FM67" s="111">
        <v>1317</v>
      </c>
      <c r="FN67" s="111">
        <v>1317</v>
      </c>
      <c r="FO67" s="111">
        <v>1390.5</v>
      </c>
      <c r="FP67" s="111">
        <v>1464.7</v>
      </c>
      <c r="FQ67" s="111">
        <v>1464.7</v>
      </c>
      <c r="FR67" s="111">
        <v>1472.5</v>
      </c>
      <c r="FS67" s="111">
        <v>1554.6</v>
      </c>
      <c r="FT67" s="111">
        <v>1580.2</v>
      </c>
      <c r="FU67" s="111">
        <v>1678.8</v>
      </c>
      <c r="FV67" s="111">
        <v>1678.4</v>
      </c>
      <c r="FW67" s="116">
        <v>2038.9622335075949</v>
      </c>
      <c r="FX67" s="116">
        <v>2266.70519681326</v>
      </c>
      <c r="FY67" s="116">
        <v>100</v>
      </c>
      <c r="FZ67" s="116">
        <v>108.8801383972168</v>
      </c>
      <c r="GA67" s="116">
        <v>115.09024354656958</v>
      </c>
      <c r="GB67" s="116">
        <v>119.71814671023049</v>
      </c>
      <c r="GC67" s="116">
        <v>129.12908354525806</v>
      </c>
      <c r="GD67" s="116">
        <v>136.17318948092836</v>
      </c>
      <c r="GE67" s="116">
        <v>136.17318948092836</v>
      </c>
      <c r="GF67" s="117">
        <v>138.20835061116753</v>
      </c>
      <c r="GG67" s="118">
        <v>141.32208032337414</v>
      </c>
      <c r="GH67" s="117">
        <v>142.39110066702588</v>
      </c>
      <c r="GI67" s="117">
        <v>144.55059342410306</v>
      </c>
      <c r="GJ67" s="116">
        <v>144.55693471676807</v>
      </c>
      <c r="GK67" s="116">
        <v>144.55693471676807</v>
      </c>
      <c r="GL67" s="116">
        <v>153.50029010257737</v>
      </c>
      <c r="GM67" s="117">
        <v>153.50029010257737</v>
      </c>
      <c r="GN67" s="117">
        <v>156.72380044002074</v>
      </c>
      <c r="GO67" s="119">
        <v>157.93662171255659</v>
      </c>
      <c r="GP67" s="120">
        <v>157.93662171255659</v>
      </c>
      <c r="GQ67" s="120">
        <v>157.93662171255659</v>
      </c>
      <c r="GR67" s="120">
        <v>157.93662171255659</v>
      </c>
      <c r="GS67" s="120">
        <v>158.60394406448671</v>
      </c>
      <c r="GT67" s="118">
        <v>159.10668288273578</v>
      </c>
      <c r="GU67" s="118">
        <v>159.54954324033372</v>
      </c>
      <c r="GV67" s="118">
        <v>159.57126383788463</v>
      </c>
      <c r="GW67" s="118">
        <v>159.57126383788463</v>
      </c>
      <c r="GX67" s="118">
        <v>160.27201016162033</v>
      </c>
      <c r="GY67" s="118">
        <v>160.27201016162033</v>
      </c>
      <c r="GZ67" s="118">
        <v>168.28537375638678</v>
      </c>
      <c r="HA67" s="118">
        <v>168.28537375638678</v>
      </c>
      <c r="HB67" s="118">
        <v>168.28537375638678</v>
      </c>
      <c r="HC67" s="118">
        <v>168.28537375638678</v>
      </c>
      <c r="HD67" s="118">
        <v>168.26700211604521</v>
      </c>
      <c r="HE67" s="118">
        <v>225.74187454024153</v>
      </c>
      <c r="HF67" s="118">
        <v>248.31606199426565</v>
      </c>
      <c r="HG67" s="118">
        <v>248.31606199426565</v>
      </c>
      <c r="HH67" s="121">
        <v>248.31606199426565</v>
      </c>
      <c r="HI67" s="118">
        <v>248.31606199426565</v>
      </c>
      <c r="HJ67" s="118">
        <v>305.63265091184275</v>
      </c>
      <c r="HK67" s="118">
        <v>336.19591600302704</v>
      </c>
      <c r="HL67" s="118">
        <v>309.47985423955362</v>
      </c>
      <c r="HM67" s="118">
        <v>309.47985423955362</v>
      </c>
      <c r="HN67" s="118">
        <v>340.42788153099548</v>
      </c>
      <c r="HO67" s="118">
        <v>340.42788153099548</v>
      </c>
      <c r="HP67" s="118">
        <v>409.65264667683408</v>
      </c>
      <c r="HQ67" s="118">
        <v>417.1629227684341</v>
      </c>
      <c r="HR67" s="118">
        <v>432.45828771412619</v>
      </c>
      <c r="HS67" s="118">
        <v>438.22000681708084</v>
      </c>
      <c r="HT67" s="122">
        <v>452.82590617700606</v>
      </c>
      <c r="HU67" s="123">
        <v>475.46662635026132</v>
      </c>
      <c r="HV67" s="118">
        <v>475.46662635026132</v>
      </c>
      <c r="HW67" s="118">
        <v>475.46662635026132</v>
      </c>
      <c r="HX67" s="118">
        <v>475.46662635026132</v>
      </c>
      <c r="HY67" s="118">
        <v>475.46662635026132</v>
      </c>
      <c r="HZ67" s="118">
        <v>475.46662635026132</v>
      </c>
      <c r="IA67" s="118">
        <v>475.46662635026132</v>
      </c>
      <c r="IB67" s="118">
        <v>475.46662635026132</v>
      </c>
      <c r="IC67" s="118">
        <v>475.46662635026132</v>
      </c>
      <c r="ID67" s="118">
        <v>475.46662635026132</v>
      </c>
      <c r="IE67" s="118">
        <v>475.46662635026132</v>
      </c>
      <c r="IF67" s="118">
        <v>474.72643918675442</v>
      </c>
      <c r="IG67" s="123">
        <v>475.46662635026127</v>
      </c>
      <c r="IH67" s="118">
        <v>475.46662635026127</v>
      </c>
      <c r="II67" s="118">
        <v>475.46662635026127</v>
      </c>
      <c r="IJ67" s="123">
        <v>510.14832544824679</v>
      </c>
      <c r="IK67" s="118">
        <v>526.34770215992137</v>
      </c>
      <c r="IL67" s="118">
        <v>544.88311362221123</v>
      </c>
      <c r="IM67" s="118">
        <v>595.75965804149064</v>
      </c>
      <c r="IN67" s="118">
        <v>631.06976104851765</v>
      </c>
      <c r="IO67" s="118">
        <v>640.26002997866726</v>
      </c>
      <c r="IP67" s="118">
        <v>720.26370737408365</v>
      </c>
      <c r="IQ67" s="118">
        <v>736.80456341392937</v>
      </c>
      <c r="IR67" s="118">
        <v>749.69803394141775</v>
      </c>
      <c r="IS67" s="124">
        <v>826.58852874591992</v>
      </c>
      <c r="IT67" s="118">
        <v>837.60942776296326</v>
      </c>
      <c r="IU67" s="118">
        <v>848.7436851632641</v>
      </c>
      <c r="IV67" s="118">
        <v>928.55835054768863</v>
      </c>
      <c r="IW67" s="118">
        <v>1004.9072832309412</v>
      </c>
      <c r="IX67" s="118">
        <v>1001.5132343212069</v>
      </c>
      <c r="IY67" s="118">
        <v>1175.2948498861792</v>
      </c>
      <c r="IZ67" s="118">
        <v>1299.7215259841523</v>
      </c>
      <c r="JA67" s="118">
        <v>1325.462368990316</v>
      </c>
      <c r="JB67" s="118">
        <v>1356.3904592527181</v>
      </c>
      <c r="JC67" s="118">
        <v>1406.1251514524342</v>
      </c>
      <c r="JD67" s="118">
        <v>1460.0050125112734</v>
      </c>
      <c r="JE67" s="125">
        <v>1494.3762032305351</v>
      </c>
      <c r="JF67" s="103">
        <f t="shared" si="5"/>
        <v>1.0235418306271029</v>
      </c>
    </row>
    <row r="68" spans="2:266" ht="31.5" x14ac:dyDescent="0.2">
      <c r="B68" s="106">
        <v>43</v>
      </c>
      <c r="C68" s="107" t="s">
        <v>218</v>
      </c>
      <c r="D68" s="108" t="s">
        <v>219</v>
      </c>
      <c r="E68" s="109" t="s">
        <v>220</v>
      </c>
      <c r="F68" s="107" t="s">
        <v>116</v>
      </c>
      <c r="G68" s="108" t="s">
        <v>117</v>
      </c>
      <c r="H68" s="107" t="s">
        <v>136</v>
      </c>
      <c r="I68" s="107" t="s">
        <v>137</v>
      </c>
      <c r="J68" s="110" t="s">
        <v>221</v>
      </c>
      <c r="K68" s="108"/>
      <c r="L68" s="113">
        <v>98.7</v>
      </c>
      <c r="M68" s="113">
        <v>105.2</v>
      </c>
      <c r="N68" s="113">
        <v>121.2</v>
      </c>
      <c r="O68" s="113">
        <v>125.9</v>
      </c>
      <c r="P68" s="113">
        <v>169.8</v>
      </c>
      <c r="Q68" s="113">
        <v>193.2</v>
      </c>
      <c r="R68" s="113">
        <v>210.7</v>
      </c>
      <c r="S68" s="113">
        <v>241.5</v>
      </c>
      <c r="T68" s="113">
        <v>236</v>
      </c>
      <c r="U68" s="113">
        <v>234.1</v>
      </c>
      <c r="V68" s="113">
        <v>234.1</v>
      </c>
      <c r="W68" s="113">
        <v>233</v>
      </c>
      <c r="X68" s="113">
        <v>235</v>
      </c>
      <c r="Y68" s="113">
        <v>234.2</v>
      </c>
      <c r="Z68" s="113">
        <v>233.1</v>
      </c>
      <c r="AA68" s="113">
        <v>237.3</v>
      </c>
      <c r="AB68" s="113">
        <v>235.3</v>
      </c>
      <c r="AC68" s="113">
        <v>235.3</v>
      </c>
      <c r="AD68" s="113">
        <v>234.3</v>
      </c>
      <c r="AE68" s="113">
        <v>233.9</v>
      </c>
      <c r="AF68" s="113">
        <v>228.3</v>
      </c>
      <c r="AG68" s="113">
        <v>233.1</v>
      </c>
      <c r="AH68" s="113">
        <v>229.9</v>
      </c>
      <c r="AI68" s="113">
        <v>226</v>
      </c>
      <c r="AJ68" s="113">
        <v>230.7</v>
      </c>
      <c r="AK68" s="113">
        <v>235.2</v>
      </c>
      <c r="AL68" s="113">
        <v>244.2</v>
      </c>
      <c r="AM68" s="113">
        <v>256.39999999999998</v>
      </c>
      <c r="AN68" s="113">
        <v>259</v>
      </c>
      <c r="AO68" s="113">
        <v>265.89999999999998</v>
      </c>
      <c r="AP68" s="113">
        <v>267.89999999999998</v>
      </c>
      <c r="AQ68" s="113">
        <v>276.2</v>
      </c>
      <c r="AR68" s="113">
        <v>284.39999999999998</v>
      </c>
      <c r="AS68" s="113">
        <v>284.39999999999998</v>
      </c>
      <c r="AT68" s="113">
        <v>308.3</v>
      </c>
      <c r="AU68" s="113">
        <v>312</v>
      </c>
      <c r="AV68" s="113">
        <v>313.2</v>
      </c>
      <c r="AW68" s="114">
        <v>328.4</v>
      </c>
      <c r="AX68" s="114">
        <v>327.2</v>
      </c>
      <c r="AY68" s="114">
        <v>330.2</v>
      </c>
      <c r="AZ68" s="114">
        <v>334.3</v>
      </c>
      <c r="BA68" s="114">
        <v>334.3</v>
      </c>
      <c r="BB68" s="114">
        <v>334.3</v>
      </c>
      <c r="BC68" s="114">
        <v>343.4</v>
      </c>
      <c r="BD68" s="115">
        <v>354.7</v>
      </c>
      <c r="BE68" s="114">
        <v>351.4</v>
      </c>
      <c r="BF68" s="115">
        <v>350.6</v>
      </c>
      <c r="BG68" s="115">
        <v>357.5</v>
      </c>
      <c r="BH68" s="115">
        <v>357.5</v>
      </c>
      <c r="BI68" s="111">
        <v>369.4</v>
      </c>
      <c r="BJ68" s="111">
        <v>370.4</v>
      </c>
      <c r="BK68" s="111">
        <v>376.4</v>
      </c>
      <c r="BL68" s="111">
        <v>376.8</v>
      </c>
      <c r="BM68" s="111">
        <v>401.9</v>
      </c>
      <c r="BN68" s="111">
        <v>420.5</v>
      </c>
      <c r="BO68" s="111">
        <v>438.1</v>
      </c>
      <c r="BP68" s="111">
        <v>462.6</v>
      </c>
      <c r="BQ68" s="111">
        <v>452</v>
      </c>
      <c r="BR68" s="111">
        <v>459</v>
      </c>
      <c r="BS68" s="111">
        <v>464.5</v>
      </c>
      <c r="BT68" s="111">
        <v>467.9</v>
      </c>
      <c r="BU68" s="111">
        <v>469</v>
      </c>
      <c r="BV68" s="111">
        <v>470.1</v>
      </c>
      <c r="BW68" s="111">
        <v>492.9</v>
      </c>
      <c r="BX68" s="111">
        <v>496</v>
      </c>
      <c r="BY68" s="111">
        <v>502.5</v>
      </c>
      <c r="BZ68" s="111">
        <v>503.1</v>
      </c>
      <c r="CA68" s="111">
        <v>510.5</v>
      </c>
      <c r="CB68" s="111">
        <v>530.70000000000005</v>
      </c>
      <c r="CC68" s="111">
        <v>538.20000000000005</v>
      </c>
      <c r="CD68" s="111">
        <v>541.4</v>
      </c>
      <c r="CE68" s="111">
        <v>547.4</v>
      </c>
      <c r="CF68" s="111">
        <v>549.29999999999995</v>
      </c>
      <c r="CG68" s="111">
        <v>559.20000000000005</v>
      </c>
      <c r="CH68" s="111">
        <v>566.70000000000005</v>
      </c>
      <c r="CI68" s="111">
        <v>581.9</v>
      </c>
      <c r="CJ68" s="111">
        <v>595.1</v>
      </c>
      <c r="CK68" s="111">
        <v>605.1</v>
      </c>
      <c r="CL68" s="111">
        <v>669.9</v>
      </c>
      <c r="CM68" s="111">
        <v>708.6</v>
      </c>
      <c r="CN68" s="111">
        <v>726.4</v>
      </c>
      <c r="CO68" s="111">
        <v>726.4</v>
      </c>
      <c r="CP68" s="111">
        <v>725.4</v>
      </c>
      <c r="CQ68" s="111">
        <v>725.4</v>
      </c>
      <c r="CR68" s="111">
        <v>723.9</v>
      </c>
      <c r="CS68" s="111">
        <v>736.5</v>
      </c>
      <c r="CT68" s="111">
        <v>740.9</v>
      </c>
      <c r="CU68" s="111">
        <v>730.7</v>
      </c>
      <c r="CV68" s="111">
        <v>734.9</v>
      </c>
      <c r="CW68" s="111">
        <v>725</v>
      </c>
      <c r="CX68" s="111">
        <v>726.8</v>
      </c>
      <c r="CY68" s="111">
        <v>726.8</v>
      </c>
      <c r="CZ68" s="111">
        <v>733.6</v>
      </c>
      <c r="DA68" s="111">
        <v>729.8</v>
      </c>
      <c r="DB68" s="111">
        <v>728.5</v>
      </c>
      <c r="DC68" s="111">
        <v>729.6</v>
      </c>
      <c r="DD68" s="111">
        <v>726.2</v>
      </c>
      <c r="DE68" s="111">
        <v>729.3</v>
      </c>
      <c r="DF68" s="111">
        <v>744.1</v>
      </c>
      <c r="DG68" s="111">
        <v>744.1</v>
      </c>
      <c r="DH68" s="111">
        <v>746.6</v>
      </c>
      <c r="DI68" s="111">
        <v>792.9</v>
      </c>
      <c r="DJ68" s="111">
        <v>811.5</v>
      </c>
      <c r="DK68" s="111">
        <v>808.7</v>
      </c>
      <c r="DL68" s="111">
        <v>808.7</v>
      </c>
      <c r="DM68" s="111">
        <v>808.7</v>
      </c>
      <c r="DN68" s="111">
        <v>808.7</v>
      </c>
      <c r="DO68" s="111">
        <v>805.4</v>
      </c>
      <c r="DP68" s="111">
        <v>804.9</v>
      </c>
      <c r="DQ68" s="111">
        <v>810.2</v>
      </c>
      <c r="DR68" s="111">
        <v>825</v>
      </c>
      <c r="DS68" s="111">
        <v>825</v>
      </c>
      <c r="DT68" s="111">
        <v>831.4</v>
      </c>
      <c r="DU68" s="111">
        <v>867.1</v>
      </c>
      <c r="DV68" s="111">
        <v>903.9</v>
      </c>
      <c r="DW68" s="111">
        <v>916.7</v>
      </c>
      <c r="DX68" s="111">
        <v>924.2</v>
      </c>
      <c r="DY68" s="111">
        <v>930.4</v>
      </c>
      <c r="DZ68" s="111">
        <v>944.1</v>
      </c>
      <c r="EA68" s="111">
        <v>958.7</v>
      </c>
      <c r="EB68" s="111">
        <v>958.7</v>
      </c>
      <c r="EC68" s="111">
        <v>963.2</v>
      </c>
      <c r="ED68" s="111">
        <v>980</v>
      </c>
      <c r="EE68" s="111">
        <v>985.5</v>
      </c>
      <c r="EF68" s="111">
        <v>1011.4</v>
      </c>
      <c r="EG68" s="111">
        <v>1010.2</v>
      </c>
      <c r="EH68" s="111">
        <v>1029.5999999999999</v>
      </c>
      <c r="EI68" s="111">
        <v>1034</v>
      </c>
      <c r="EJ68" s="111">
        <v>1055.0999999999999</v>
      </c>
      <c r="EK68" s="111">
        <v>1069.9000000000001</v>
      </c>
      <c r="EL68" s="111">
        <v>1091.4000000000001</v>
      </c>
      <c r="EM68" s="111">
        <v>1137.2</v>
      </c>
      <c r="EN68" s="111">
        <v>1139.5</v>
      </c>
      <c r="EO68" s="111">
        <v>1163.7</v>
      </c>
      <c r="EP68" s="111">
        <v>1166.2</v>
      </c>
      <c r="EQ68" s="111">
        <v>1186.9000000000001</v>
      </c>
      <c r="ER68" s="111">
        <v>1217.4000000000001</v>
      </c>
      <c r="ES68" s="111">
        <v>1257.8</v>
      </c>
      <c r="ET68" s="111">
        <v>1278.7</v>
      </c>
      <c r="EU68" s="111">
        <v>1301.5</v>
      </c>
      <c r="EV68" s="111">
        <v>1313.9</v>
      </c>
      <c r="EW68" s="111">
        <v>1360.9</v>
      </c>
      <c r="EX68" s="111">
        <v>1363.2</v>
      </c>
      <c r="EY68" s="111">
        <v>1391.1</v>
      </c>
      <c r="EZ68" s="111">
        <v>1448.8</v>
      </c>
      <c r="FA68" s="111">
        <v>1639</v>
      </c>
      <c r="FB68" s="111">
        <v>1782.1</v>
      </c>
      <c r="FC68" s="111">
        <v>1797.4</v>
      </c>
      <c r="FD68" s="111">
        <v>1808.8</v>
      </c>
      <c r="FE68" s="111">
        <v>1856.6</v>
      </c>
      <c r="FF68" s="111">
        <v>1865.2</v>
      </c>
      <c r="FG68" s="111">
        <v>1845.2</v>
      </c>
      <c r="FH68" s="111">
        <v>1874</v>
      </c>
      <c r="FI68" s="111">
        <v>1912.7</v>
      </c>
      <c r="FJ68" s="111">
        <v>1943</v>
      </c>
      <c r="FK68" s="111">
        <v>1965</v>
      </c>
      <c r="FL68" s="111">
        <v>1965</v>
      </c>
      <c r="FM68" s="111">
        <v>1978.2</v>
      </c>
      <c r="FN68" s="111">
        <v>1984</v>
      </c>
      <c r="FO68" s="111">
        <v>2024.2</v>
      </c>
      <c r="FP68" s="111">
        <v>2028.4</v>
      </c>
      <c r="FQ68" s="111">
        <v>2021.6</v>
      </c>
      <c r="FR68" s="111">
        <v>2053.4</v>
      </c>
      <c r="FS68" s="111">
        <v>2083.8000000000002</v>
      </c>
      <c r="FT68" s="111">
        <v>2106.6</v>
      </c>
      <c r="FU68" s="111">
        <v>2187.4</v>
      </c>
      <c r="FV68" s="111">
        <v>2210.4</v>
      </c>
      <c r="FW68" s="116">
        <v>2443.3737071528471</v>
      </c>
      <c r="FX68" s="116">
        <v>2569.6183481766043</v>
      </c>
      <c r="FY68" s="116">
        <v>100</v>
      </c>
      <c r="FZ68" s="116">
        <v>103.74512672424316</v>
      </c>
      <c r="GA68" s="116">
        <v>111.44426777486842</v>
      </c>
      <c r="GB68" s="116">
        <v>111.28273312551129</v>
      </c>
      <c r="GC68" s="116">
        <v>114.33253191183623</v>
      </c>
      <c r="GD68" s="116">
        <v>116.97272959680441</v>
      </c>
      <c r="GE68" s="116">
        <v>118.68435667635666</v>
      </c>
      <c r="GF68" s="117">
        <v>119.44078020280404</v>
      </c>
      <c r="GG68" s="118">
        <v>120.4947245510668</v>
      </c>
      <c r="GH68" s="117">
        <v>120.66041433508062</v>
      </c>
      <c r="GI68" s="117">
        <v>123.75544321163996</v>
      </c>
      <c r="GJ68" s="116">
        <v>125.58375752519693</v>
      </c>
      <c r="GK68" s="116">
        <v>126.36349409495229</v>
      </c>
      <c r="GL68" s="116">
        <v>134.21109553814767</v>
      </c>
      <c r="GM68" s="117">
        <v>134.24213400428459</v>
      </c>
      <c r="GN68" s="117">
        <v>134.99371064530908</v>
      </c>
      <c r="GO68" s="119">
        <v>135.93166226075729</v>
      </c>
      <c r="GP68" s="120">
        <v>136.84124297617763</v>
      </c>
      <c r="GQ68" s="120">
        <v>140.37282227686717</v>
      </c>
      <c r="GR68" s="120">
        <v>141.01081301646639</v>
      </c>
      <c r="GS68" s="120">
        <v>143.01341478151377</v>
      </c>
      <c r="GT68" s="118">
        <v>145.676258400092</v>
      </c>
      <c r="GU68" s="118">
        <v>146.10186342787128</v>
      </c>
      <c r="GV68" s="118">
        <v>147.49429370680807</v>
      </c>
      <c r="GW68" s="118">
        <v>152.85824493460842</v>
      </c>
      <c r="GX68" s="118">
        <v>160.40271398522876</v>
      </c>
      <c r="GY68" s="118">
        <v>163.64631206205252</v>
      </c>
      <c r="GZ68" s="118">
        <v>165.72147313755977</v>
      </c>
      <c r="HA68" s="118">
        <v>183.36802939507385</v>
      </c>
      <c r="HB68" s="118">
        <v>201.89035550351247</v>
      </c>
      <c r="HC68" s="118">
        <v>205.35675516161675</v>
      </c>
      <c r="HD68" s="118">
        <v>205.97479159393563</v>
      </c>
      <c r="HE68" s="118">
        <v>240.01269223401411</v>
      </c>
      <c r="HF68" s="118">
        <v>249.9015586755294</v>
      </c>
      <c r="HG68" s="118">
        <v>247.82019030704936</v>
      </c>
      <c r="HH68" s="121">
        <v>252.17711958766864</v>
      </c>
      <c r="HI68" s="118">
        <v>249.56427535265166</v>
      </c>
      <c r="HJ68" s="118">
        <v>257.77717360685944</v>
      </c>
      <c r="HK68" s="118">
        <v>275.18644564331191</v>
      </c>
      <c r="HL68" s="118">
        <v>276.57969339039107</v>
      </c>
      <c r="HM68" s="118">
        <v>277.10208644020867</v>
      </c>
      <c r="HN68" s="118">
        <v>279.4821871864998</v>
      </c>
      <c r="HO68" s="118">
        <v>281.30138752305521</v>
      </c>
      <c r="HP68" s="118">
        <v>349.15896791617308</v>
      </c>
      <c r="HQ68" s="118">
        <v>364.1350761600284</v>
      </c>
      <c r="HR68" s="118">
        <v>376.77123553381699</v>
      </c>
      <c r="HS68" s="118">
        <v>384.77757832918041</v>
      </c>
      <c r="HT68" s="122">
        <v>380.98711171358985</v>
      </c>
      <c r="HU68" s="123">
        <v>396.15022206884447</v>
      </c>
      <c r="HV68" s="118">
        <v>396.15022206884447</v>
      </c>
      <c r="HW68" s="118">
        <v>397.21078004830758</v>
      </c>
      <c r="HX68" s="118">
        <v>397.21086243823788</v>
      </c>
      <c r="HY68" s="118">
        <v>410.87762838566704</v>
      </c>
      <c r="HZ68" s="118">
        <v>430.81974404618251</v>
      </c>
      <c r="IA68" s="118">
        <v>441.59022144655745</v>
      </c>
      <c r="IB68" s="118">
        <v>454.2450800894116</v>
      </c>
      <c r="IC68" s="118">
        <v>454.2450800894116</v>
      </c>
      <c r="ID68" s="118">
        <v>454.2450800894116</v>
      </c>
      <c r="IE68" s="118">
        <v>489.6629834388134</v>
      </c>
      <c r="IF68" s="118">
        <v>501.07791218243773</v>
      </c>
      <c r="IG68" s="123">
        <v>555.39744149984199</v>
      </c>
      <c r="IH68" s="118">
        <v>561.72294940846211</v>
      </c>
      <c r="II68" s="118">
        <v>609.9384332195574</v>
      </c>
      <c r="IJ68" s="123">
        <v>614.00464214098349</v>
      </c>
      <c r="IK68" s="118">
        <v>623.91770012371887</v>
      </c>
      <c r="IL68" s="118">
        <v>638.59500228307718</v>
      </c>
      <c r="IM68" s="118">
        <v>664.80025883422775</v>
      </c>
      <c r="IN68" s="118">
        <v>674.95432052176602</v>
      </c>
      <c r="IO68" s="118">
        <v>701.5613573138944</v>
      </c>
      <c r="IP68" s="118">
        <v>724.67767254467844</v>
      </c>
      <c r="IQ68" s="118">
        <v>745.35961098026723</v>
      </c>
      <c r="IR68" s="118">
        <v>752.88176671653434</v>
      </c>
      <c r="IS68" s="124">
        <v>796.46817333690456</v>
      </c>
      <c r="IT68" s="118">
        <v>821.83487257346576</v>
      </c>
      <c r="IU68" s="118">
        <v>838.26402229599807</v>
      </c>
      <c r="IV68" s="118">
        <v>872.47050896200494</v>
      </c>
      <c r="IW68" s="118">
        <v>1002.9513698656007</v>
      </c>
      <c r="IX68" s="118">
        <v>1044.5298793716104</v>
      </c>
      <c r="IY68" s="118">
        <v>1284.2328740805281</v>
      </c>
      <c r="IZ68" s="118">
        <v>1360.0916576097893</v>
      </c>
      <c r="JA68" s="118">
        <v>1363.660599950173</v>
      </c>
      <c r="JB68" s="118">
        <v>1468.2768014047911</v>
      </c>
      <c r="JC68" s="118">
        <v>1568.7938139584896</v>
      </c>
      <c r="JD68" s="118">
        <v>1662.918074931401</v>
      </c>
      <c r="JE68" s="125">
        <v>1737.3153076087322</v>
      </c>
      <c r="JF68" s="103">
        <f t="shared" si="5"/>
        <v>1.0447389644738814</v>
      </c>
    </row>
    <row r="69" spans="2:266" ht="31.5" x14ac:dyDescent="0.2">
      <c r="B69" s="106">
        <v>44</v>
      </c>
      <c r="C69" s="107" t="s">
        <v>222</v>
      </c>
      <c r="D69" s="108" t="s">
        <v>223</v>
      </c>
      <c r="E69" s="109" t="s">
        <v>224</v>
      </c>
      <c r="F69" s="107" t="s">
        <v>116</v>
      </c>
      <c r="G69" s="108" t="s">
        <v>117</v>
      </c>
      <c r="H69" s="107" t="s">
        <v>136</v>
      </c>
      <c r="I69" s="107" t="s">
        <v>137</v>
      </c>
      <c r="J69" s="110" t="s">
        <v>127</v>
      </c>
      <c r="K69" s="108"/>
      <c r="L69" s="113">
        <v>102.8</v>
      </c>
      <c r="M69" s="113">
        <v>107.2</v>
      </c>
      <c r="N69" s="113">
        <v>119.7</v>
      </c>
      <c r="O69" s="113">
        <v>130</v>
      </c>
      <c r="P69" s="113">
        <v>165.3</v>
      </c>
      <c r="Q69" s="113">
        <v>190.7</v>
      </c>
      <c r="R69" s="113">
        <v>202.9</v>
      </c>
      <c r="S69" s="113">
        <v>247.6</v>
      </c>
      <c r="T69" s="113">
        <v>245.7</v>
      </c>
      <c r="U69" s="113">
        <v>245.7</v>
      </c>
      <c r="V69" s="113">
        <v>245.7</v>
      </c>
      <c r="W69" s="113">
        <v>244.7</v>
      </c>
      <c r="X69" s="113">
        <v>239.9</v>
      </c>
      <c r="Y69" s="113">
        <v>239.9</v>
      </c>
      <c r="Z69" s="113">
        <v>239.4</v>
      </c>
      <c r="AA69" s="113">
        <v>240.3</v>
      </c>
      <c r="AB69" s="113">
        <v>235.1</v>
      </c>
      <c r="AC69" s="113">
        <v>235.1</v>
      </c>
      <c r="AD69" s="113">
        <v>228.9</v>
      </c>
      <c r="AE69" s="113">
        <v>228</v>
      </c>
      <c r="AF69" s="113">
        <v>228.9</v>
      </c>
      <c r="AG69" s="113">
        <v>226.8</v>
      </c>
      <c r="AH69" s="113">
        <v>215.3</v>
      </c>
      <c r="AI69" s="113">
        <v>213.2</v>
      </c>
      <c r="AJ69" s="113">
        <v>213.2</v>
      </c>
      <c r="AK69" s="113">
        <v>213.2</v>
      </c>
      <c r="AL69" s="113">
        <v>223.9</v>
      </c>
      <c r="AM69" s="113">
        <v>236.9</v>
      </c>
      <c r="AN69" s="113">
        <v>232.2</v>
      </c>
      <c r="AO69" s="113">
        <v>234.5</v>
      </c>
      <c r="AP69" s="113">
        <v>252.1</v>
      </c>
      <c r="AQ69" s="113">
        <v>245.6</v>
      </c>
      <c r="AR69" s="113">
        <v>250.1</v>
      </c>
      <c r="AS69" s="113">
        <v>250.2</v>
      </c>
      <c r="AT69" s="113">
        <v>269.2</v>
      </c>
      <c r="AU69" s="113">
        <v>269.2</v>
      </c>
      <c r="AV69" s="113">
        <v>271.2</v>
      </c>
      <c r="AW69" s="114">
        <v>275.89999999999998</v>
      </c>
      <c r="AX69" s="114">
        <v>276</v>
      </c>
      <c r="AY69" s="114">
        <v>281.3</v>
      </c>
      <c r="AZ69" s="114">
        <v>297.3</v>
      </c>
      <c r="BA69" s="114">
        <v>305.7</v>
      </c>
      <c r="BB69" s="114">
        <v>305.7</v>
      </c>
      <c r="BC69" s="114">
        <v>307.10000000000002</v>
      </c>
      <c r="BD69" s="115">
        <v>316.8</v>
      </c>
      <c r="BE69" s="114">
        <v>316.8</v>
      </c>
      <c r="BF69" s="115">
        <v>318.89999999999998</v>
      </c>
      <c r="BG69" s="115">
        <v>318.89999999999998</v>
      </c>
      <c r="BH69" s="115">
        <v>318.89999999999998</v>
      </c>
      <c r="BI69" s="111">
        <v>332.5</v>
      </c>
      <c r="BJ69" s="111">
        <v>332.5</v>
      </c>
      <c r="BK69" s="111">
        <v>336.5</v>
      </c>
      <c r="BL69" s="111">
        <v>336.5</v>
      </c>
      <c r="BM69" s="111">
        <v>377.8</v>
      </c>
      <c r="BN69" s="111">
        <v>377.8</v>
      </c>
      <c r="BO69" s="111">
        <v>377.9</v>
      </c>
      <c r="BP69" s="111">
        <v>377.9</v>
      </c>
      <c r="BQ69" s="111">
        <v>385.7</v>
      </c>
      <c r="BR69" s="111">
        <v>385.7</v>
      </c>
      <c r="BS69" s="111">
        <v>385.7</v>
      </c>
      <c r="BT69" s="111">
        <v>385.7</v>
      </c>
      <c r="BU69" s="111">
        <v>385.7</v>
      </c>
      <c r="BV69" s="111">
        <v>385.7</v>
      </c>
      <c r="BW69" s="111">
        <v>395</v>
      </c>
      <c r="BX69" s="111">
        <v>404.6</v>
      </c>
      <c r="BY69" s="111">
        <v>404.6</v>
      </c>
      <c r="BZ69" s="111">
        <v>419.7</v>
      </c>
      <c r="CA69" s="111">
        <v>419.7</v>
      </c>
      <c r="CB69" s="111">
        <v>424.3</v>
      </c>
      <c r="CC69" s="111">
        <v>424.3</v>
      </c>
      <c r="CD69" s="111">
        <v>432.9</v>
      </c>
      <c r="CE69" s="111">
        <v>432.9</v>
      </c>
      <c r="CF69" s="111">
        <v>439.5</v>
      </c>
      <c r="CG69" s="111">
        <v>445.9</v>
      </c>
      <c r="CH69" s="111">
        <v>448.4</v>
      </c>
      <c r="CI69" s="111">
        <v>462.9</v>
      </c>
      <c r="CJ69" s="111">
        <v>470.7</v>
      </c>
      <c r="CK69" s="111">
        <v>472.7</v>
      </c>
      <c r="CL69" s="111">
        <v>489.9</v>
      </c>
      <c r="CM69" s="111">
        <v>489.7</v>
      </c>
      <c r="CN69" s="111">
        <v>489.6</v>
      </c>
      <c r="CO69" s="111">
        <v>489.6</v>
      </c>
      <c r="CP69" s="111">
        <v>489.6</v>
      </c>
      <c r="CQ69" s="111">
        <v>489.6</v>
      </c>
      <c r="CR69" s="111">
        <v>489.6</v>
      </c>
      <c r="CS69" s="111">
        <v>489.7</v>
      </c>
      <c r="CT69" s="111">
        <v>480.1</v>
      </c>
      <c r="CU69" s="111">
        <v>480.1</v>
      </c>
      <c r="CV69" s="111">
        <v>480.1</v>
      </c>
      <c r="CW69" s="111">
        <v>467.4</v>
      </c>
      <c r="CX69" s="111">
        <v>467.4</v>
      </c>
      <c r="CY69" s="111">
        <v>467.4</v>
      </c>
      <c r="CZ69" s="111">
        <v>467.4</v>
      </c>
      <c r="DA69" s="111">
        <v>467.4</v>
      </c>
      <c r="DB69" s="111">
        <v>472.6</v>
      </c>
      <c r="DC69" s="111">
        <v>472.6</v>
      </c>
      <c r="DD69" s="111">
        <v>472.6</v>
      </c>
      <c r="DE69" s="111">
        <v>472.6</v>
      </c>
      <c r="DF69" s="111">
        <v>472.6</v>
      </c>
      <c r="DG69" s="111">
        <v>472.6</v>
      </c>
      <c r="DH69" s="111">
        <v>472.6</v>
      </c>
      <c r="DI69" s="111">
        <v>472.6</v>
      </c>
      <c r="DJ69" s="111">
        <v>484.9</v>
      </c>
      <c r="DK69" s="111">
        <v>486.5</v>
      </c>
      <c r="DL69" s="111">
        <v>486.4</v>
      </c>
      <c r="DM69" s="111">
        <v>486.4</v>
      </c>
      <c r="DN69" s="111">
        <v>474.9</v>
      </c>
      <c r="DO69" s="111">
        <v>474.9</v>
      </c>
      <c r="DP69" s="111">
        <v>476.2</v>
      </c>
      <c r="DQ69" s="111">
        <v>479.1</v>
      </c>
      <c r="DR69" s="111">
        <v>479.1</v>
      </c>
      <c r="DS69" s="111">
        <v>479.1</v>
      </c>
      <c r="DT69" s="111">
        <v>484.6</v>
      </c>
      <c r="DU69" s="111">
        <v>499</v>
      </c>
      <c r="DV69" s="111">
        <v>505</v>
      </c>
      <c r="DW69" s="111">
        <v>510.4</v>
      </c>
      <c r="DX69" s="111">
        <v>516</v>
      </c>
      <c r="DY69" s="111">
        <v>518.1</v>
      </c>
      <c r="DZ69" s="111">
        <v>518.1</v>
      </c>
      <c r="EA69" s="111">
        <v>521.29999999999995</v>
      </c>
      <c r="EB69" s="111">
        <v>521.29999999999995</v>
      </c>
      <c r="EC69" s="111">
        <v>525.6</v>
      </c>
      <c r="ED69" s="111">
        <v>525.6</v>
      </c>
      <c r="EE69" s="111">
        <v>525.6</v>
      </c>
      <c r="EF69" s="111">
        <v>517.5</v>
      </c>
      <c r="EG69" s="111">
        <v>517.5</v>
      </c>
      <c r="EH69" s="111">
        <v>522.29999999999995</v>
      </c>
      <c r="EI69" s="111">
        <v>529.1</v>
      </c>
      <c r="EJ69" s="111">
        <v>539.29999999999995</v>
      </c>
      <c r="EK69" s="111">
        <v>546.9</v>
      </c>
      <c r="EL69" s="111">
        <v>554</v>
      </c>
      <c r="EM69" s="111">
        <v>571.5</v>
      </c>
      <c r="EN69" s="111">
        <v>574.1</v>
      </c>
      <c r="EO69" s="111">
        <v>582.1</v>
      </c>
      <c r="EP69" s="111">
        <v>587.29999999999995</v>
      </c>
      <c r="EQ69" s="111">
        <v>595</v>
      </c>
      <c r="ER69" s="111">
        <v>598</v>
      </c>
      <c r="ES69" s="111">
        <v>603.70000000000005</v>
      </c>
      <c r="ET69" s="111">
        <v>614.9</v>
      </c>
      <c r="EU69" s="111">
        <v>624.5</v>
      </c>
      <c r="EV69" s="111">
        <v>645.4</v>
      </c>
      <c r="EW69" s="111">
        <v>650.6</v>
      </c>
      <c r="EX69" s="111">
        <v>679.7</v>
      </c>
      <c r="EY69" s="111">
        <v>687.2</v>
      </c>
      <c r="EZ69" s="111">
        <v>724.6</v>
      </c>
      <c r="FA69" s="111">
        <v>746.9</v>
      </c>
      <c r="FB69" s="111">
        <v>928.9</v>
      </c>
      <c r="FC69" s="111">
        <v>943.9</v>
      </c>
      <c r="FD69" s="111">
        <v>959.8</v>
      </c>
      <c r="FE69" s="111">
        <v>964.4</v>
      </c>
      <c r="FF69" s="111">
        <v>984.9</v>
      </c>
      <c r="FG69" s="111">
        <v>994.7</v>
      </c>
      <c r="FH69" s="111">
        <v>995.8</v>
      </c>
      <c r="FI69" s="111">
        <v>1019.9</v>
      </c>
      <c r="FJ69" s="111">
        <v>1019.9</v>
      </c>
      <c r="FK69" s="111">
        <v>1007.8</v>
      </c>
      <c r="FL69" s="111">
        <v>1014.1</v>
      </c>
      <c r="FM69" s="111">
        <v>1014.1</v>
      </c>
      <c r="FN69" s="111">
        <v>1020</v>
      </c>
      <c r="FO69" s="111">
        <v>1028.8</v>
      </c>
      <c r="FP69" s="111">
        <v>1028.8</v>
      </c>
      <c r="FQ69" s="111">
        <v>1033.3</v>
      </c>
      <c r="FR69" s="111">
        <v>1021.1</v>
      </c>
      <c r="FS69" s="111">
        <v>1024.0999999999999</v>
      </c>
      <c r="FT69" s="111">
        <v>1042</v>
      </c>
      <c r="FU69" s="111">
        <v>1102.5</v>
      </c>
      <c r="FV69" s="111">
        <v>1105.5</v>
      </c>
      <c r="FW69" s="116">
        <v>1175.9358490448915</v>
      </c>
      <c r="FX69" s="116">
        <v>1227.0231099123473</v>
      </c>
      <c r="FY69" s="116">
        <v>100</v>
      </c>
      <c r="FZ69" s="116">
        <v>100.7864236831665</v>
      </c>
      <c r="GA69" s="116">
        <v>116.85965986291649</v>
      </c>
      <c r="GB69" s="116">
        <v>117.00342527545993</v>
      </c>
      <c r="GC69" s="116">
        <v>120.45230737418689</v>
      </c>
      <c r="GD69" s="116">
        <v>120.81335092475172</v>
      </c>
      <c r="GE69" s="116">
        <v>123.11102896380575</v>
      </c>
      <c r="GF69" s="117">
        <v>122.73641727974378</v>
      </c>
      <c r="GG69" s="118">
        <v>123.08382336808289</v>
      </c>
      <c r="GH69" s="117">
        <v>123.13737885133989</v>
      </c>
      <c r="GI69" s="117">
        <v>123.30006753220439</v>
      </c>
      <c r="GJ69" s="116">
        <v>126.70947591849446</v>
      </c>
      <c r="GK69" s="116">
        <v>128.47267633553216</v>
      </c>
      <c r="GL69" s="116">
        <v>134.36027424971155</v>
      </c>
      <c r="GM69" s="117">
        <v>134.26975421469237</v>
      </c>
      <c r="GN69" s="117">
        <v>136.44482099936991</v>
      </c>
      <c r="GO69" s="119">
        <v>137.0867060381151</v>
      </c>
      <c r="GP69" s="120">
        <v>137.90632314915851</v>
      </c>
      <c r="GQ69" s="120">
        <v>140.52758635601759</v>
      </c>
      <c r="GR69" s="120">
        <v>144.74553745477556</v>
      </c>
      <c r="GS69" s="120">
        <v>147.63725326572219</v>
      </c>
      <c r="GT69" s="118">
        <v>157.27164579794706</v>
      </c>
      <c r="GU69" s="118">
        <v>159.29741200374829</v>
      </c>
      <c r="GV69" s="118">
        <v>160.94272030410383</v>
      </c>
      <c r="GW69" s="118">
        <v>168.27377451801397</v>
      </c>
      <c r="GX69" s="118">
        <v>179.88135605610398</v>
      </c>
      <c r="GY69" s="118">
        <v>181.67101151444538</v>
      </c>
      <c r="GZ69" s="118">
        <v>189.44953196463865</v>
      </c>
      <c r="HA69" s="118">
        <v>206.50749410086141</v>
      </c>
      <c r="HB69" s="118">
        <v>225.02075044937038</v>
      </c>
      <c r="HC69" s="118">
        <v>230.51882034310063</v>
      </c>
      <c r="HD69" s="118">
        <v>247.23490935424545</v>
      </c>
      <c r="HE69" s="118">
        <v>283.12945387123449</v>
      </c>
      <c r="HF69" s="118">
        <v>308.16061467100525</v>
      </c>
      <c r="HG69" s="118">
        <v>311.25536804586972</v>
      </c>
      <c r="HH69" s="121">
        <v>314.78926253248306</v>
      </c>
      <c r="HI69" s="118">
        <v>312.733094957682</v>
      </c>
      <c r="HJ69" s="118">
        <v>324.59928881577997</v>
      </c>
      <c r="HK69" s="118">
        <v>329.57964926863104</v>
      </c>
      <c r="HL69" s="118">
        <v>339.02442924643435</v>
      </c>
      <c r="HM69" s="118">
        <v>342.52834837842624</v>
      </c>
      <c r="HN69" s="118">
        <v>345.09532935991092</v>
      </c>
      <c r="HO69" s="118">
        <v>423.55531548706858</v>
      </c>
      <c r="HP69" s="118">
        <v>529.89936761851391</v>
      </c>
      <c r="HQ69" s="118">
        <v>531.74825180588437</v>
      </c>
      <c r="HR69" s="118">
        <v>548.54160123847885</v>
      </c>
      <c r="HS69" s="118">
        <v>565.05979913197609</v>
      </c>
      <c r="HT69" s="122">
        <v>605.21287726813568</v>
      </c>
      <c r="HU69" s="123">
        <v>615.9317647151662</v>
      </c>
      <c r="HV69" s="118">
        <v>606.78241260247262</v>
      </c>
      <c r="HW69" s="118">
        <v>606.78241260247262</v>
      </c>
      <c r="HX69" s="118">
        <v>606.7595703192095</v>
      </c>
      <c r="HY69" s="118">
        <v>626.76661519042284</v>
      </c>
      <c r="HZ69" s="118">
        <v>647.65673141305001</v>
      </c>
      <c r="IA69" s="118">
        <v>655.75381250650298</v>
      </c>
      <c r="IB69" s="118">
        <v>685.12937957918462</v>
      </c>
      <c r="IC69" s="118">
        <v>756.61277605060275</v>
      </c>
      <c r="ID69" s="118">
        <v>840.10674820918587</v>
      </c>
      <c r="IE69" s="118">
        <v>874.87686666210732</v>
      </c>
      <c r="IF69" s="118">
        <v>895.27344707464079</v>
      </c>
      <c r="IG69" s="123">
        <v>944.21634484427466</v>
      </c>
      <c r="IH69" s="118">
        <v>1012.5768907692262</v>
      </c>
      <c r="II69" s="118">
        <v>1057.6675138605249</v>
      </c>
      <c r="IJ69" s="123">
        <v>1072.0645977619251</v>
      </c>
      <c r="IK69" s="118">
        <v>1088.2045701127299</v>
      </c>
      <c r="IL69" s="118">
        <v>1123.6816299674733</v>
      </c>
      <c r="IM69" s="118">
        <v>1162.2646589450349</v>
      </c>
      <c r="IN69" s="118">
        <v>1194.7166437332721</v>
      </c>
      <c r="IO69" s="118">
        <v>1234.0837518609271</v>
      </c>
      <c r="IP69" s="118">
        <v>1268.4788354580551</v>
      </c>
      <c r="IQ69" s="118">
        <v>1285.9673531625153</v>
      </c>
      <c r="IR69" s="118">
        <v>1298.6157835245481</v>
      </c>
      <c r="IS69" s="124">
        <v>1367.1179505612788</v>
      </c>
      <c r="IT69" s="118">
        <v>1392.8721756822022</v>
      </c>
      <c r="IU69" s="118">
        <v>1418.6378731589768</v>
      </c>
      <c r="IV69" s="118">
        <v>1474.8689149418954</v>
      </c>
      <c r="IW69" s="118">
        <v>1540.774297923728</v>
      </c>
      <c r="IX69" s="118">
        <v>1717.6540457173553</v>
      </c>
      <c r="IY69" s="118">
        <v>1957.23786312376</v>
      </c>
      <c r="IZ69" s="118">
        <v>2100.6605095886625</v>
      </c>
      <c r="JA69" s="118">
        <v>2137.0519432340438</v>
      </c>
      <c r="JB69" s="118">
        <v>2223.3034303658364</v>
      </c>
      <c r="JC69" s="118">
        <v>2337.1887679347187</v>
      </c>
      <c r="JD69" s="118">
        <v>2398.6250500611923</v>
      </c>
      <c r="JE69" s="125">
        <v>2479.6693108060304</v>
      </c>
      <c r="JF69" s="103">
        <f t="shared" si="5"/>
        <v>1.0337877988653419</v>
      </c>
    </row>
    <row r="70" spans="2:266" ht="31.5" hidden="1" x14ac:dyDescent="0.2">
      <c r="B70" s="106">
        <v>45</v>
      </c>
      <c r="C70" s="107" t="s">
        <v>225</v>
      </c>
      <c r="D70" s="108" t="s">
        <v>71</v>
      </c>
      <c r="E70" s="109" t="s">
        <v>226</v>
      </c>
      <c r="F70" s="107" t="s">
        <v>116</v>
      </c>
      <c r="G70" s="108"/>
      <c r="H70" s="107" t="s">
        <v>136</v>
      </c>
      <c r="I70" s="107" t="s">
        <v>137</v>
      </c>
      <c r="J70" s="110" t="s">
        <v>227</v>
      </c>
      <c r="K70" s="108"/>
      <c r="L70" s="113">
        <v>97.3</v>
      </c>
      <c r="M70" s="113">
        <v>106.3</v>
      </c>
      <c r="N70" s="113">
        <v>118.1</v>
      </c>
      <c r="O70" s="113">
        <v>123.9</v>
      </c>
      <c r="P70" s="113">
        <v>158.19999999999999</v>
      </c>
      <c r="Q70" s="113">
        <v>163.6</v>
      </c>
      <c r="R70" s="113">
        <v>170.2</v>
      </c>
      <c r="S70" s="113">
        <v>168.7</v>
      </c>
      <c r="T70" s="113">
        <v>169.4</v>
      </c>
      <c r="U70" s="113">
        <v>168.1</v>
      </c>
      <c r="V70" s="113">
        <v>168.1</v>
      </c>
      <c r="W70" s="113">
        <v>168.1</v>
      </c>
      <c r="X70" s="113">
        <v>168.1</v>
      </c>
      <c r="Y70" s="113">
        <v>168.1</v>
      </c>
      <c r="Z70" s="113">
        <v>168.1</v>
      </c>
      <c r="AA70" s="113">
        <v>169.3</v>
      </c>
      <c r="AB70" s="113">
        <v>175.5</v>
      </c>
      <c r="AC70" s="113">
        <v>173.7</v>
      </c>
      <c r="AD70" s="113">
        <v>173.7</v>
      </c>
      <c r="AE70" s="113">
        <v>174</v>
      </c>
      <c r="AF70" s="113">
        <v>176.7</v>
      </c>
      <c r="AG70" s="113">
        <v>176.7</v>
      </c>
      <c r="AH70" s="113">
        <v>178.7</v>
      </c>
      <c r="AI70" s="113">
        <v>178.7</v>
      </c>
      <c r="AJ70" s="113">
        <v>179.3</v>
      </c>
      <c r="AK70" s="113">
        <v>185.8</v>
      </c>
      <c r="AL70" s="113">
        <v>194.3</v>
      </c>
      <c r="AM70" s="113">
        <v>226.5</v>
      </c>
      <c r="AN70" s="113">
        <v>245.1</v>
      </c>
      <c r="AO70" s="113">
        <v>245.1</v>
      </c>
      <c r="AP70" s="113">
        <v>245.1</v>
      </c>
      <c r="AQ70" s="113">
        <v>245.1</v>
      </c>
      <c r="AR70" s="113">
        <v>248.4</v>
      </c>
      <c r="AS70" s="113">
        <v>258.60000000000002</v>
      </c>
      <c r="AT70" s="113">
        <v>258.60000000000002</v>
      </c>
      <c r="AU70" s="113">
        <v>258.60000000000002</v>
      </c>
      <c r="AV70" s="113">
        <v>260.5</v>
      </c>
      <c r="AW70" s="114">
        <v>267.8</v>
      </c>
      <c r="AX70" s="114">
        <v>273.5</v>
      </c>
      <c r="AY70" s="114">
        <v>282.7</v>
      </c>
      <c r="AZ70" s="114">
        <v>288.8</v>
      </c>
      <c r="BA70" s="114">
        <v>288.8</v>
      </c>
      <c r="BB70" s="114">
        <v>288.8</v>
      </c>
      <c r="BC70" s="114">
        <v>293.5</v>
      </c>
      <c r="BD70" s="115">
        <v>306.3</v>
      </c>
      <c r="BE70" s="114">
        <v>306.3</v>
      </c>
      <c r="BF70" s="115">
        <v>312.89999999999998</v>
      </c>
      <c r="BG70" s="115">
        <v>316.7</v>
      </c>
      <c r="BH70" s="115">
        <v>316.7</v>
      </c>
      <c r="BI70" s="111">
        <v>319</v>
      </c>
      <c r="BJ70" s="111">
        <v>334</v>
      </c>
      <c r="BK70" s="111">
        <v>336.4</v>
      </c>
      <c r="BL70" s="111">
        <v>350.9</v>
      </c>
      <c r="BM70" s="111">
        <v>373.2</v>
      </c>
      <c r="BN70" s="111">
        <v>383.1</v>
      </c>
      <c r="BO70" s="111">
        <v>383.4</v>
      </c>
      <c r="BP70" s="111">
        <v>383.4</v>
      </c>
      <c r="BQ70" s="111">
        <v>390.6</v>
      </c>
      <c r="BR70" s="111">
        <v>390.6</v>
      </c>
      <c r="BS70" s="111">
        <v>403.5</v>
      </c>
      <c r="BT70" s="111">
        <v>403.5</v>
      </c>
      <c r="BU70" s="111">
        <v>403.5</v>
      </c>
      <c r="BV70" s="111">
        <v>415.3</v>
      </c>
      <c r="BW70" s="111">
        <v>440.4</v>
      </c>
      <c r="BX70" s="111">
        <v>467.2</v>
      </c>
      <c r="BY70" s="111">
        <v>484.5</v>
      </c>
      <c r="BZ70" s="111">
        <v>516.70000000000005</v>
      </c>
      <c r="CA70" s="111">
        <v>631.5</v>
      </c>
      <c r="CB70" s="111">
        <v>749.2</v>
      </c>
      <c r="CC70" s="111">
        <v>749.2</v>
      </c>
      <c r="CD70" s="111">
        <v>754.7</v>
      </c>
      <c r="CE70" s="111">
        <v>754.7</v>
      </c>
      <c r="CF70" s="111">
        <v>750</v>
      </c>
      <c r="CG70" s="111">
        <v>756.9</v>
      </c>
      <c r="CH70" s="111">
        <v>756.9</v>
      </c>
      <c r="CI70" s="111">
        <v>767.7</v>
      </c>
      <c r="CJ70" s="111">
        <v>782.3</v>
      </c>
      <c r="CK70" s="111">
        <v>777.1</v>
      </c>
      <c r="CL70" s="111">
        <v>787.2</v>
      </c>
      <c r="CM70" s="111">
        <v>795.1</v>
      </c>
      <c r="CN70" s="111">
        <v>805.6</v>
      </c>
      <c r="CO70" s="111">
        <v>805.6</v>
      </c>
      <c r="CP70" s="111">
        <v>805.6</v>
      </c>
      <c r="CQ70" s="111">
        <v>805.6</v>
      </c>
      <c r="CR70" s="111">
        <v>798.5</v>
      </c>
      <c r="CS70" s="111">
        <v>799.7</v>
      </c>
      <c r="CT70" s="111">
        <v>797.6</v>
      </c>
      <c r="CU70" s="111">
        <v>793</v>
      </c>
      <c r="CV70" s="111">
        <v>789.3</v>
      </c>
      <c r="CW70" s="111">
        <v>755.8</v>
      </c>
      <c r="CX70" s="111">
        <v>764.9</v>
      </c>
      <c r="CY70" s="111">
        <v>780.7</v>
      </c>
      <c r="CZ70" s="111">
        <v>780.7</v>
      </c>
      <c r="DA70" s="111">
        <v>780.7</v>
      </c>
      <c r="DB70" s="111">
        <v>790.6</v>
      </c>
      <c r="DC70" s="111">
        <v>790.6</v>
      </c>
      <c r="DD70" s="111">
        <v>801.6</v>
      </c>
      <c r="DE70" s="111">
        <v>811.6</v>
      </c>
      <c r="DF70" s="111">
        <v>845.4</v>
      </c>
      <c r="DG70" s="111">
        <v>845.4</v>
      </c>
      <c r="DH70" s="111">
        <v>866</v>
      </c>
      <c r="DI70" s="111">
        <v>881.7</v>
      </c>
      <c r="DJ70" s="111">
        <v>881.8</v>
      </c>
      <c r="DK70" s="111">
        <v>881.8</v>
      </c>
      <c r="DL70" s="111">
        <v>907.4</v>
      </c>
      <c r="DM70" s="111">
        <v>914.3</v>
      </c>
      <c r="DN70" s="111">
        <v>925.2</v>
      </c>
      <c r="DO70" s="111">
        <v>926.4</v>
      </c>
      <c r="DP70" s="111">
        <v>936.5</v>
      </c>
      <c r="DQ70" s="111">
        <v>958.7</v>
      </c>
      <c r="DR70" s="111">
        <v>980.8</v>
      </c>
      <c r="DS70" s="111">
        <v>1018.3</v>
      </c>
      <c r="DT70" s="111">
        <v>1050.7</v>
      </c>
      <c r="DU70" s="111">
        <v>1066</v>
      </c>
      <c r="DV70" s="111">
        <v>1080.9000000000001</v>
      </c>
      <c r="DW70" s="111">
        <v>1087.5999999999999</v>
      </c>
      <c r="DX70" s="111">
        <v>1127.0999999999999</v>
      </c>
      <c r="DY70" s="111">
        <v>1133.9000000000001</v>
      </c>
      <c r="DZ70" s="111">
        <v>1157</v>
      </c>
      <c r="EA70" s="111">
        <v>1157</v>
      </c>
      <c r="EB70" s="111">
        <v>1157</v>
      </c>
      <c r="EC70" s="111">
        <v>1152.9000000000001</v>
      </c>
      <c r="ED70" s="111">
        <v>1152.9000000000001</v>
      </c>
      <c r="EE70" s="111">
        <v>1159.0999999999999</v>
      </c>
      <c r="EF70" s="111">
        <v>1159.0999999999999</v>
      </c>
      <c r="EG70" s="111">
        <v>1159.0999999999999</v>
      </c>
      <c r="EH70" s="111">
        <v>1168.2</v>
      </c>
      <c r="EI70" s="111">
        <v>1200.5999999999999</v>
      </c>
      <c r="EJ70" s="111">
        <v>1254.8</v>
      </c>
      <c r="EK70" s="111">
        <v>1282.9000000000001</v>
      </c>
      <c r="EL70" s="111">
        <v>1282.9000000000001</v>
      </c>
      <c r="EM70" s="111">
        <v>1299.0999999999999</v>
      </c>
      <c r="EN70" s="111">
        <v>1301.3</v>
      </c>
      <c r="EO70" s="111">
        <v>1345.5</v>
      </c>
      <c r="EP70" s="111">
        <v>1363.9</v>
      </c>
      <c r="EQ70" s="111">
        <v>1421.6</v>
      </c>
      <c r="ER70" s="111">
        <v>1425.5</v>
      </c>
      <c r="ES70" s="111">
        <v>1456.5</v>
      </c>
      <c r="ET70" s="111">
        <v>1502.3</v>
      </c>
      <c r="EU70" s="111">
        <v>1504.9</v>
      </c>
      <c r="EV70" s="111">
        <v>1526.9</v>
      </c>
      <c r="EW70" s="111">
        <v>1526.9</v>
      </c>
      <c r="EX70" s="111">
        <v>1590</v>
      </c>
      <c r="EY70" s="111">
        <v>1602.3</v>
      </c>
      <c r="EZ70" s="111">
        <v>1602.3</v>
      </c>
      <c r="FA70" s="111">
        <v>1643.5</v>
      </c>
      <c r="FB70" s="111">
        <v>1924.4</v>
      </c>
      <c r="FC70" s="111">
        <v>2036.2</v>
      </c>
      <c r="FD70" s="111">
        <v>2278.8000000000002</v>
      </c>
      <c r="FE70" s="111">
        <v>2306.1</v>
      </c>
      <c r="FF70" s="111">
        <v>2383.6999999999998</v>
      </c>
      <c r="FG70" s="111">
        <v>2403.6999999999998</v>
      </c>
      <c r="FH70" s="111">
        <v>2407.1</v>
      </c>
      <c r="FI70" s="111">
        <v>2455.9</v>
      </c>
      <c r="FJ70" s="111">
        <v>2508.8000000000002</v>
      </c>
      <c r="FK70" s="111">
        <v>2513.8000000000002</v>
      </c>
      <c r="FL70" s="111">
        <v>2513.8000000000002</v>
      </c>
      <c r="FM70" s="111">
        <v>2513.6</v>
      </c>
      <c r="FN70" s="111">
        <v>2573.3000000000002</v>
      </c>
      <c r="FO70" s="111">
        <v>2727.2</v>
      </c>
      <c r="FP70" s="111">
        <v>2825.4</v>
      </c>
      <c r="FQ70" s="111">
        <v>2825.4</v>
      </c>
      <c r="FR70" s="111">
        <v>2826.9</v>
      </c>
      <c r="FS70" s="111">
        <v>2827.6</v>
      </c>
      <c r="FT70" s="111">
        <v>2850.8</v>
      </c>
      <c r="FU70" s="111">
        <v>2861.9</v>
      </c>
      <c r="FV70" s="111">
        <v>2989.4</v>
      </c>
      <c r="FW70" s="116" t="s">
        <v>139</v>
      </c>
      <c r="FX70" s="116" t="s">
        <v>139</v>
      </c>
      <c r="FY70" s="116">
        <v>100</v>
      </c>
      <c r="FZ70" s="116" t="e">
        <v>#VALUE!</v>
      </c>
      <c r="GA70" s="116" t="e">
        <v>#VALUE!</v>
      </c>
      <c r="GB70" s="116" t="e">
        <v>#VALUE!</v>
      </c>
      <c r="GC70" s="116" t="e">
        <v>#VALUE!</v>
      </c>
      <c r="GD70" s="116" t="e">
        <v>#VALUE!</v>
      </c>
      <c r="GE70" s="116" t="e">
        <v>#VALUE!</v>
      </c>
      <c r="GF70" s="117" t="e">
        <v>#VALUE!</v>
      </c>
      <c r="GG70" s="118" t="e">
        <v>#VALUE!</v>
      </c>
      <c r="GH70" s="117" t="e">
        <v>#VALUE!</v>
      </c>
      <c r="GI70" s="117" t="e">
        <v>#VALUE!</v>
      </c>
      <c r="GJ70" s="116" t="e">
        <v>#VALUE!</v>
      </c>
      <c r="GK70" s="116" t="e">
        <v>#VALUE!</v>
      </c>
      <c r="GL70" s="116" t="e">
        <v>#VALUE!</v>
      </c>
      <c r="GM70" s="117" t="e">
        <v>#VALUE!</v>
      </c>
      <c r="GN70" s="117" t="e">
        <v>#VALUE!</v>
      </c>
      <c r="GO70" s="119" t="e">
        <v>#VALUE!</v>
      </c>
      <c r="GP70" s="120" t="e">
        <v>#VALUE!</v>
      </c>
      <c r="GQ70" s="120" t="e">
        <v>#VALUE!</v>
      </c>
      <c r="GR70" s="120" t="e">
        <v>#VALUE!</v>
      </c>
      <c r="GS70" s="120" t="e">
        <v>#VALUE!</v>
      </c>
      <c r="GT70" s="118" t="e">
        <v>#VALUE!</v>
      </c>
      <c r="GU70" s="118" t="e">
        <v>#VALUE!</v>
      </c>
      <c r="GV70" s="118" t="e">
        <v>#VALUE!</v>
      </c>
      <c r="GW70" s="118" t="e">
        <v>#VALUE!</v>
      </c>
      <c r="GX70" s="118" t="e">
        <v>#VALUE!</v>
      </c>
      <c r="GY70" s="118" t="e">
        <v>#VALUE!</v>
      </c>
      <c r="GZ70" s="118" t="e">
        <v>#VALUE!</v>
      </c>
      <c r="HA70" s="118" t="e">
        <v>#VALUE!</v>
      </c>
      <c r="HB70" s="118" t="e">
        <v>#VALUE!</v>
      </c>
      <c r="HC70" s="118" t="e">
        <v>#VALUE!</v>
      </c>
      <c r="HD70" s="118" t="e">
        <v>#VALUE!</v>
      </c>
      <c r="HE70" s="118" t="e">
        <v>#VALUE!</v>
      </c>
      <c r="HF70" s="118" t="e">
        <v>#VALUE!</v>
      </c>
      <c r="HG70" s="118" t="e">
        <v>#VALUE!</v>
      </c>
      <c r="HH70" s="121" t="e">
        <v>#VALUE!</v>
      </c>
      <c r="HI70" s="118" t="e">
        <v>#VALUE!</v>
      </c>
      <c r="HJ70" s="118" t="e">
        <v>#VALUE!</v>
      </c>
      <c r="HK70" s="118" t="e">
        <v>#VALUE!</v>
      </c>
      <c r="HL70" s="118" t="e">
        <v>#VALUE!</v>
      </c>
      <c r="HM70" s="118" t="e">
        <v>#VALUE!</v>
      </c>
      <c r="HN70" s="118" t="e">
        <v>#VALUE!</v>
      </c>
      <c r="HO70" s="118" t="e">
        <v>#VALUE!</v>
      </c>
      <c r="HP70" s="118" t="e">
        <v>#VALUE!</v>
      </c>
      <c r="HQ70" s="118" t="e">
        <v>#VALUE!</v>
      </c>
      <c r="HR70" s="118" t="e">
        <v>#VALUE!</v>
      </c>
      <c r="HS70" s="118" t="e">
        <v>#VALUE!</v>
      </c>
      <c r="HT70" s="122" t="e">
        <v>#VALUE!</v>
      </c>
      <c r="HU70" s="123" t="e">
        <v>#VALUE!</v>
      </c>
      <c r="HV70" s="118" t="e">
        <v>#VALUE!</v>
      </c>
      <c r="HW70" s="118" t="e">
        <v>#VALUE!</v>
      </c>
      <c r="HX70" s="118" t="e">
        <v>#VALUE!</v>
      </c>
      <c r="HY70" s="118" t="e">
        <v>#VALUE!</v>
      </c>
      <c r="HZ70" s="118" t="e">
        <v>#VALUE!</v>
      </c>
      <c r="IA70" s="118" t="e">
        <v>#VALUE!</v>
      </c>
      <c r="IB70" s="118" t="e">
        <v>#VALUE!</v>
      </c>
      <c r="IC70" s="118" t="e">
        <v>#VALUE!</v>
      </c>
      <c r="ID70" s="118" t="e">
        <v>#VALUE!</v>
      </c>
      <c r="IE70" s="118" t="e">
        <v>#VALUE!</v>
      </c>
      <c r="IF70" s="118" t="e">
        <v>#VALUE!</v>
      </c>
      <c r="IG70" s="123" t="e">
        <v>#VALUE!</v>
      </c>
      <c r="IH70" s="118" t="e">
        <v>#VALUE!</v>
      </c>
      <c r="II70" s="118" t="e">
        <v>#VALUE!</v>
      </c>
      <c r="IJ70" s="123" t="e">
        <v>#VALUE!</v>
      </c>
      <c r="IK70" s="118" t="e">
        <v>#VALUE!</v>
      </c>
      <c r="IL70" s="118" t="e">
        <v>#VALUE!</v>
      </c>
      <c r="IM70" s="118" t="e">
        <v>#VALUE!</v>
      </c>
      <c r="IN70" s="118" t="e">
        <v>#VALUE!</v>
      </c>
      <c r="IO70" s="118" t="e">
        <v>#VALUE!</v>
      </c>
      <c r="IP70" s="118" t="e">
        <v>#VALUE!</v>
      </c>
      <c r="IQ70" s="118" t="e">
        <v>#VALUE!</v>
      </c>
      <c r="IR70" s="118" t="e">
        <v>#VALUE!</v>
      </c>
      <c r="IS70" s="124" t="e">
        <v>#VALUE!</v>
      </c>
      <c r="IT70" s="118" t="e">
        <v>#VALUE!</v>
      </c>
      <c r="IU70" s="118" t="e">
        <v>#VALUE!</v>
      </c>
      <c r="IV70" s="118" t="e">
        <v>#VALUE!</v>
      </c>
      <c r="IW70" s="118" t="e">
        <v>#VALUE!</v>
      </c>
      <c r="IX70" s="118" t="e">
        <v>#VALUE!</v>
      </c>
      <c r="IY70" s="118" t="e">
        <v>#VALUE!</v>
      </c>
      <c r="IZ70" s="118" t="e">
        <v>#VALUE!</v>
      </c>
      <c r="JA70" s="118" t="e">
        <v>#VALUE!</v>
      </c>
      <c r="JB70" s="118" t="e">
        <v>#VALUE!</v>
      </c>
      <c r="JC70" s="118" t="e">
        <v>#VALUE!</v>
      </c>
      <c r="JD70" s="118" t="e">
        <v>#VALUE!</v>
      </c>
      <c r="JE70" s="125">
        <v>0</v>
      </c>
      <c r="JF70" s="103" t="e">
        <f t="shared" ref="JF70:JF133" si="6">+JE70/JD70</f>
        <v>#VALUE!</v>
      </c>
    </row>
    <row r="71" spans="2:266" ht="47.25" x14ac:dyDescent="0.2">
      <c r="B71" s="106">
        <v>46</v>
      </c>
      <c r="C71" s="107" t="s">
        <v>228</v>
      </c>
      <c r="D71" s="108" t="s">
        <v>229</v>
      </c>
      <c r="E71" s="109" t="s">
        <v>230</v>
      </c>
      <c r="F71" s="107" t="s">
        <v>116</v>
      </c>
      <c r="G71" s="108" t="s">
        <v>117</v>
      </c>
      <c r="H71" s="107" t="s">
        <v>136</v>
      </c>
      <c r="I71" s="107" t="s">
        <v>137</v>
      </c>
      <c r="J71" s="110" t="s">
        <v>231</v>
      </c>
      <c r="K71" s="108"/>
      <c r="L71" s="113">
        <v>125.3</v>
      </c>
      <c r="M71" s="113">
        <v>143.9</v>
      </c>
      <c r="N71" s="113">
        <v>159.69999999999999</v>
      </c>
      <c r="O71" s="113">
        <v>163.4</v>
      </c>
      <c r="P71" s="113">
        <v>198.2</v>
      </c>
      <c r="Q71" s="113">
        <v>218.9</v>
      </c>
      <c r="R71" s="113">
        <v>245.4</v>
      </c>
      <c r="S71" s="113">
        <v>253.5</v>
      </c>
      <c r="T71" s="113">
        <v>258.2</v>
      </c>
      <c r="U71" s="113">
        <v>260.8</v>
      </c>
      <c r="V71" s="113">
        <v>263.5</v>
      </c>
      <c r="W71" s="113">
        <v>264</v>
      </c>
      <c r="X71" s="113">
        <v>264</v>
      </c>
      <c r="Y71" s="113">
        <v>272</v>
      </c>
      <c r="Z71" s="113">
        <v>274.3</v>
      </c>
      <c r="AA71" s="113">
        <v>285.3</v>
      </c>
      <c r="AB71" s="113">
        <v>290.8</v>
      </c>
      <c r="AC71" s="113">
        <v>298.2</v>
      </c>
      <c r="AD71" s="113">
        <v>297.10000000000002</v>
      </c>
      <c r="AE71" s="113">
        <v>297.10000000000002</v>
      </c>
      <c r="AF71" s="113">
        <v>295.89999999999998</v>
      </c>
      <c r="AG71" s="113">
        <v>295.89999999999998</v>
      </c>
      <c r="AH71" s="113">
        <v>294.89999999999998</v>
      </c>
      <c r="AI71" s="113">
        <v>294.89999999999998</v>
      </c>
      <c r="AJ71" s="113">
        <v>299.5</v>
      </c>
      <c r="AK71" s="113">
        <v>295.10000000000002</v>
      </c>
      <c r="AL71" s="113">
        <v>300.2</v>
      </c>
      <c r="AM71" s="113">
        <v>300.3</v>
      </c>
      <c r="AN71" s="113">
        <v>304.7</v>
      </c>
      <c r="AO71" s="113">
        <v>304.7</v>
      </c>
      <c r="AP71" s="113">
        <v>304.7</v>
      </c>
      <c r="AQ71" s="113">
        <v>304.7</v>
      </c>
      <c r="AR71" s="113">
        <v>302.10000000000002</v>
      </c>
      <c r="AS71" s="113">
        <v>304</v>
      </c>
      <c r="AT71" s="113">
        <v>303.89999999999998</v>
      </c>
      <c r="AU71" s="113">
        <v>307.39999999999998</v>
      </c>
      <c r="AV71" s="113">
        <v>307.39999999999998</v>
      </c>
      <c r="AW71" s="114">
        <v>319.89999999999998</v>
      </c>
      <c r="AX71" s="114">
        <v>324.2</v>
      </c>
      <c r="AY71" s="114">
        <v>326.60000000000002</v>
      </c>
      <c r="AZ71" s="114">
        <v>326</v>
      </c>
      <c r="BA71" s="114">
        <v>328.6</v>
      </c>
      <c r="BB71" s="114">
        <v>326.60000000000002</v>
      </c>
      <c r="BC71" s="114">
        <v>326.60000000000002</v>
      </c>
      <c r="BD71" s="115">
        <v>326.60000000000002</v>
      </c>
      <c r="BE71" s="114">
        <v>326.7</v>
      </c>
      <c r="BF71" s="115">
        <v>329.4</v>
      </c>
      <c r="BG71" s="115">
        <v>342.2</v>
      </c>
      <c r="BH71" s="115">
        <v>342.2</v>
      </c>
      <c r="BI71" s="111">
        <v>351.6</v>
      </c>
      <c r="BJ71" s="111">
        <v>351.6</v>
      </c>
      <c r="BK71" s="111">
        <v>355.8</v>
      </c>
      <c r="BL71" s="111">
        <v>355</v>
      </c>
      <c r="BM71" s="111">
        <v>368.5</v>
      </c>
      <c r="BN71" s="111">
        <v>368.5</v>
      </c>
      <c r="BO71" s="111">
        <v>372.5</v>
      </c>
      <c r="BP71" s="111">
        <v>372.9</v>
      </c>
      <c r="BQ71" s="111">
        <v>372.5</v>
      </c>
      <c r="BR71" s="111">
        <v>372.5</v>
      </c>
      <c r="BS71" s="111">
        <v>372.5</v>
      </c>
      <c r="BT71" s="111">
        <v>372.5</v>
      </c>
      <c r="BU71" s="111">
        <v>372.5</v>
      </c>
      <c r="BV71" s="111">
        <v>381.7</v>
      </c>
      <c r="BW71" s="111">
        <v>384.3</v>
      </c>
      <c r="BX71" s="111">
        <v>387</v>
      </c>
      <c r="BY71" s="111">
        <v>391.5</v>
      </c>
      <c r="BZ71" s="111">
        <v>394.5</v>
      </c>
      <c r="CA71" s="111">
        <v>403.9</v>
      </c>
      <c r="CB71" s="111">
        <v>415.1</v>
      </c>
      <c r="CC71" s="111">
        <v>417.9</v>
      </c>
      <c r="CD71" s="111">
        <v>429.9</v>
      </c>
      <c r="CE71" s="111">
        <v>431.5</v>
      </c>
      <c r="CF71" s="111">
        <v>439.2</v>
      </c>
      <c r="CG71" s="111">
        <v>446.6</v>
      </c>
      <c r="CH71" s="111">
        <v>457.6</v>
      </c>
      <c r="CI71" s="111">
        <v>463.5</v>
      </c>
      <c r="CJ71" s="111">
        <v>470.1</v>
      </c>
      <c r="CK71" s="111">
        <v>474.1</v>
      </c>
      <c r="CL71" s="111">
        <v>484.2</v>
      </c>
      <c r="CM71" s="111">
        <v>520.4</v>
      </c>
      <c r="CN71" s="111">
        <v>517.20000000000005</v>
      </c>
      <c r="CO71" s="111">
        <v>517.20000000000005</v>
      </c>
      <c r="CP71" s="111">
        <v>517.20000000000005</v>
      </c>
      <c r="CQ71" s="111">
        <v>517</v>
      </c>
      <c r="CR71" s="111">
        <v>517</v>
      </c>
      <c r="CS71" s="111">
        <v>517</v>
      </c>
      <c r="CT71" s="111">
        <v>517</v>
      </c>
      <c r="CU71" s="111">
        <v>517</v>
      </c>
      <c r="CV71" s="111">
        <v>517</v>
      </c>
      <c r="CW71" s="111">
        <v>517</v>
      </c>
      <c r="CX71" s="111">
        <v>517</v>
      </c>
      <c r="CY71" s="111">
        <v>517</v>
      </c>
      <c r="CZ71" s="111">
        <v>517</v>
      </c>
      <c r="DA71" s="111">
        <v>521.29999999999995</v>
      </c>
      <c r="DB71" s="111">
        <v>534.70000000000005</v>
      </c>
      <c r="DC71" s="111">
        <v>534.70000000000005</v>
      </c>
      <c r="DD71" s="111">
        <v>534.70000000000005</v>
      </c>
      <c r="DE71" s="111">
        <v>538.70000000000005</v>
      </c>
      <c r="DF71" s="111">
        <v>560</v>
      </c>
      <c r="DG71" s="111">
        <v>563.29999999999995</v>
      </c>
      <c r="DH71" s="111">
        <v>563.29999999999995</v>
      </c>
      <c r="DI71" s="111">
        <v>569.9</v>
      </c>
      <c r="DJ71" s="111">
        <v>569.9</v>
      </c>
      <c r="DK71" s="111">
        <v>569.9</v>
      </c>
      <c r="DL71" s="111">
        <v>574.20000000000005</v>
      </c>
      <c r="DM71" s="111">
        <v>574.20000000000005</v>
      </c>
      <c r="DN71" s="111">
        <v>574.20000000000005</v>
      </c>
      <c r="DO71" s="111">
        <v>581.9</v>
      </c>
      <c r="DP71" s="111">
        <v>581.9</v>
      </c>
      <c r="DQ71" s="111">
        <v>592.6</v>
      </c>
      <c r="DR71" s="111">
        <v>601.6</v>
      </c>
      <c r="DS71" s="111">
        <v>601.6</v>
      </c>
      <c r="DT71" s="111">
        <v>601.6</v>
      </c>
      <c r="DU71" s="111">
        <v>635.1</v>
      </c>
      <c r="DV71" s="111">
        <v>646.6</v>
      </c>
      <c r="DW71" s="111">
        <v>651.79999999999995</v>
      </c>
      <c r="DX71" s="111">
        <v>669.1</v>
      </c>
      <c r="DY71" s="111">
        <v>682.6</v>
      </c>
      <c r="DZ71" s="111">
        <v>682.6</v>
      </c>
      <c r="EA71" s="111">
        <v>693.9</v>
      </c>
      <c r="EB71" s="111">
        <v>680.7</v>
      </c>
      <c r="EC71" s="111">
        <v>693.2</v>
      </c>
      <c r="ED71" s="111">
        <v>715.3</v>
      </c>
      <c r="EE71" s="111">
        <v>732.5</v>
      </c>
      <c r="EF71" s="111">
        <v>756.6</v>
      </c>
      <c r="EG71" s="111">
        <v>756.6</v>
      </c>
      <c r="EH71" s="111">
        <v>770</v>
      </c>
      <c r="EI71" s="111">
        <v>793.2</v>
      </c>
      <c r="EJ71" s="111">
        <v>818.2</v>
      </c>
      <c r="EK71" s="111">
        <v>818.2</v>
      </c>
      <c r="EL71" s="111">
        <v>829.2</v>
      </c>
      <c r="EM71" s="111">
        <v>829.2</v>
      </c>
      <c r="EN71" s="111">
        <v>832.7</v>
      </c>
      <c r="EO71" s="111">
        <v>835.1</v>
      </c>
      <c r="EP71" s="111">
        <v>840</v>
      </c>
      <c r="EQ71" s="111">
        <v>863.3</v>
      </c>
      <c r="ER71" s="111">
        <v>875</v>
      </c>
      <c r="ES71" s="111">
        <v>891.8</v>
      </c>
      <c r="ET71" s="111">
        <v>898.2</v>
      </c>
      <c r="EU71" s="111">
        <v>921.3</v>
      </c>
      <c r="EV71" s="111">
        <v>931.5</v>
      </c>
      <c r="EW71" s="111">
        <v>964.2</v>
      </c>
      <c r="EX71" s="111">
        <v>970.2</v>
      </c>
      <c r="EY71" s="111">
        <v>1031.5</v>
      </c>
      <c r="EZ71" s="111">
        <v>995.8</v>
      </c>
      <c r="FA71" s="111">
        <v>1019.9</v>
      </c>
      <c r="FB71" s="111">
        <v>1111.8</v>
      </c>
      <c r="FC71" s="111">
        <v>1180.9000000000001</v>
      </c>
      <c r="FD71" s="111">
        <v>1209.5999999999999</v>
      </c>
      <c r="FE71" s="111">
        <v>1229.2</v>
      </c>
      <c r="FF71" s="111">
        <v>1253.8</v>
      </c>
      <c r="FG71" s="111">
        <v>1253.8</v>
      </c>
      <c r="FH71" s="111">
        <v>1259.2</v>
      </c>
      <c r="FI71" s="111">
        <v>1269.4000000000001</v>
      </c>
      <c r="FJ71" s="111">
        <v>1269.4000000000001</v>
      </c>
      <c r="FK71" s="111">
        <v>1289.0999999999999</v>
      </c>
      <c r="FL71" s="111">
        <v>1323.7</v>
      </c>
      <c r="FM71" s="111">
        <v>1322</v>
      </c>
      <c r="FN71" s="111">
        <v>1322</v>
      </c>
      <c r="FO71" s="111">
        <v>1344.2</v>
      </c>
      <c r="FP71" s="111">
        <v>1348.1</v>
      </c>
      <c r="FQ71" s="111">
        <v>1348.1</v>
      </c>
      <c r="FR71" s="111">
        <v>1358.6</v>
      </c>
      <c r="FS71" s="111">
        <v>1388.4</v>
      </c>
      <c r="FT71" s="111">
        <v>1421.4</v>
      </c>
      <c r="FU71" s="111">
        <v>1471.7</v>
      </c>
      <c r="FV71" s="111">
        <v>1495.7</v>
      </c>
      <c r="FW71" s="116">
        <v>1537.7015844878674</v>
      </c>
      <c r="FX71" s="116">
        <v>1550.1773649914576</v>
      </c>
      <c r="FY71" s="116">
        <v>100</v>
      </c>
      <c r="FZ71" s="116">
        <v>90.744197368621826</v>
      </c>
      <c r="GA71" s="116">
        <v>104.18210575409148</v>
      </c>
      <c r="GB71" s="116">
        <v>106.09372373645226</v>
      </c>
      <c r="GC71" s="116">
        <v>106.25999854461628</v>
      </c>
      <c r="GD71" s="116">
        <v>106.57690602719137</v>
      </c>
      <c r="GE71" s="116">
        <v>106.89515250134717</v>
      </c>
      <c r="GF71" s="117">
        <v>106.94274721486728</v>
      </c>
      <c r="GG71" s="118">
        <v>97.194592237354129</v>
      </c>
      <c r="GH71" s="117">
        <v>98.858123729167559</v>
      </c>
      <c r="GI71" s="117">
        <v>98.858123729167559</v>
      </c>
      <c r="GJ71" s="116">
        <v>98.858123729167559</v>
      </c>
      <c r="GK71" s="116">
        <v>98.858123729167559</v>
      </c>
      <c r="GL71" s="116">
        <v>98.959095952939549</v>
      </c>
      <c r="GM71" s="117">
        <v>99.790384125484479</v>
      </c>
      <c r="GN71" s="117">
        <v>100.06443091359269</v>
      </c>
      <c r="GO71" s="119">
        <v>100.82115805691569</v>
      </c>
      <c r="GP71" s="120">
        <v>100.62433788313477</v>
      </c>
      <c r="GQ71" s="120">
        <v>100.37777334403748</v>
      </c>
      <c r="GR71" s="120">
        <v>100.37777334403748</v>
      </c>
      <c r="GS71" s="120">
        <v>100.37777334403748</v>
      </c>
      <c r="GT71" s="118">
        <v>105.34894893018561</v>
      </c>
      <c r="GU71" s="118">
        <v>106.57795603603748</v>
      </c>
      <c r="GV71" s="118">
        <v>108.55245289505874</v>
      </c>
      <c r="GW71" s="118">
        <v>113.39826724657125</v>
      </c>
      <c r="GX71" s="118">
        <v>113.95620089707295</v>
      </c>
      <c r="GY71" s="118">
        <v>113.95620089707295</v>
      </c>
      <c r="GZ71" s="118">
        <v>117.47274739401476</v>
      </c>
      <c r="HA71" s="118">
        <v>129.73060504115674</v>
      </c>
      <c r="HB71" s="118">
        <v>134.6561908491708</v>
      </c>
      <c r="HC71" s="118">
        <v>138.21799667859338</v>
      </c>
      <c r="HD71" s="118">
        <v>144.74018907471188</v>
      </c>
      <c r="HE71" s="118">
        <v>168.35310146495328</v>
      </c>
      <c r="HF71" s="118">
        <v>177.77986030037709</v>
      </c>
      <c r="HG71" s="118">
        <v>186.65682083988793</v>
      </c>
      <c r="HH71" s="121">
        <v>180.68061053492332</v>
      </c>
      <c r="HI71" s="118">
        <v>187.19623999311079</v>
      </c>
      <c r="HJ71" s="118">
        <v>181.20275905057889</v>
      </c>
      <c r="HK71" s="118">
        <v>188.3840597010099</v>
      </c>
      <c r="HL71" s="118">
        <v>196.71494293584604</v>
      </c>
      <c r="HM71" s="118">
        <v>204.61761759498151</v>
      </c>
      <c r="HN71" s="118">
        <v>209.22205949238176</v>
      </c>
      <c r="HO71" s="118">
        <v>210.29002001666225</v>
      </c>
      <c r="HP71" s="118">
        <v>252.72500774207262</v>
      </c>
      <c r="HQ71" s="118">
        <v>258.56342837986165</v>
      </c>
      <c r="HR71" s="118">
        <v>258.22635318741857</v>
      </c>
      <c r="HS71" s="118">
        <v>268.90917866008652</v>
      </c>
      <c r="HT71" s="122">
        <v>274.02742255710791</v>
      </c>
      <c r="HU71" s="123">
        <v>280.69480415095552</v>
      </c>
      <c r="HV71" s="118">
        <v>282.61141967254258</v>
      </c>
      <c r="HW71" s="118">
        <v>282.61141967254258</v>
      </c>
      <c r="HX71" s="118">
        <v>282.61141967254258</v>
      </c>
      <c r="HY71" s="118">
        <v>282.61141967254258</v>
      </c>
      <c r="HZ71" s="118">
        <v>282.61141967254258</v>
      </c>
      <c r="IA71" s="118">
        <v>290.14834378905158</v>
      </c>
      <c r="IB71" s="118">
        <v>299.468376263572</v>
      </c>
      <c r="IC71" s="118">
        <v>312.01654329125608</v>
      </c>
      <c r="ID71" s="118">
        <v>326.18785140760292</v>
      </c>
      <c r="IE71" s="118">
        <v>365.14029627155332</v>
      </c>
      <c r="IF71" s="118">
        <v>365.14029627155332</v>
      </c>
      <c r="IG71" s="123">
        <v>382.79476665565261</v>
      </c>
      <c r="IH71" s="118">
        <v>461.52242409073614</v>
      </c>
      <c r="II71" s="118">
        <v>495.23937209992897</v>
      </c>
      <c r="IJ71" s="123">
        <v>511.2841898103859</v>
      </c>
      <c r="IK71" s="118">
        <v>516.15296573850264</v>
      </c>
      <c r="IL71" s="118">
        <v>532.43442031796224</v>
      </c>
      <c r="IM71" s="118">
        <v>589.70901690896062</v>
      </c>
      <c r="IN71" s="118">
        <v>603.01845858173749</v>
      </c>
      <c r="IO71" s="118">
        <v>641.16992891005759</v>
      </c>
      <c r="IP71" s="118">
        <v>664.33919364481494</v>
      </c>
      <c r="IQ71" s="118">
        <v>673.7336141821462</v>
      </c>
      <c r="IR71" s="118">
        <v>682.9338847122491</v>
      </c>
      <c r="IS71" s="124">
        <v>710.6637705897017</v>
      </c>
      <c r="IT71" s="118">
        <v>730.36006942737902</v>
      </c>
      <c r="IU71" s="118">
        <v>745.83857792264325</v>
      </c>
      <c r="IV71" s="118">
        <v>788.7323387510279</v>
      </c>
      <c r="IW71" s="118">
        <v>816.58421911210132</v>
      </c>
      <c r="IX71" s="118">
        <v>830.19750447410775</v>
      </c>
      <c r="IY71" s="118">
        <v>982.54930979067353</v>
      </c>
      <c r="IZ71" s="118">
        <v>1052.0662454845137</v>
      </c>
      <c r="JA71" s="118">
        <v>1092.3576038509027</v>
      </c>
      <c r="JB71" s="118">
        <v>1147.8535285452051</v>
      </c>
      <c r="JC71" s="118">
        <v>1226.5693159888178</v>
      </c>
      <c r="JD71" s="118">
        <v>1275.1387193706316</v>
      </c>
      <c r="JE71" s="125">
        <v>1352.5683098877082</v>
      </c>
      <c r="JF71" s="103">
        <f t="shared" si="6"/>
        <v>1.0607224840253406</v>
      </c>
    </row>
    <row r="72" spans="2:266" ht="47.25" x14ac:dyDescent="0.2">
      <c r="B72" s="106">
        <v>47</v>
      </c>
      <c r="C72" s="107" t="s">
        <v>232</v>
      </c>
      <c r="D72" s="108" t="s">
        <v>233</v>
      </c>
      <c r="E72" s="109" t="s">
        <v>234</v>
      </c>
      <c r="F72" s="107" t="s">
        <v>116</v>
      </c>
      <c r="G72" s="108" t="s">
        <v>117</v>
      </c>
      <c r="H72" s="107" t="s">
        <v>136</v>
      </c>
      <c r="I72" s="107" t="s">
        <v>137</v>
      </c>
      <c r="J72" s="110" t="s">
        <v>212</v>
      </c>
      <c r="K72" s="108"/>
      <c r="L72" s="113">
        <v>95.2</v>
      </c>
      <c r="M72" s="113">
        <v>105.2</v>
      </c>
      <c r="N72" s="113">
        <v>133.19999999999999</v>
      </c>
      <c r="O72" s="113">
        <v>140.4</v>
      </c>
      <c r="P72" s="113">
        <v>173.8</v>
      </c>
      <c r="Q72" s="113">
        <v>184.4</v>
      </c>
      <c r="R72" s="113">
        <v>200</v>
      </c>
      <c r="S72" s="113">
        <v>213.6</v>
      </c>
      <c r="T72" s="113">
        <v>228.8</v>
      </c>
      <c r="U72" s="113">
        <v>231.3</v>
      </c>
      <c r="V72" s="113">
        <v>232.2</v>
      </c>
      <c r="W72" s="113">
        <v>224.2</v>
      </c>
      <c r="X72" s="113">
        <v>217.6</v>
      </c>
      <c r="Y72" s="113">
        <v>217.6</v>
      </c>
      <c r="Z72" s="113">
        <v>215.9</v>
      </c>
      <c r="AA72" s="113">
        <v>221.5</v>
      </c>
      <c r="AB72" s="113">
        <v>222.2</v>
      </c>
      <c r="AC72" s="113">
        <v>223.1</v>
      </c>
      <c r="AD72" s="113">
        <v>221.3</v>
      </c>
      <c r="AE72" s="113">
        <v>221.8</v>
      </c>
      <c r="AF72" s="113">
        <v>222.3</v>
      </c>
      <c r="AG72" s="113">
        <v>221.1</v>
      </c>
      <c r="AH72" s="113">
        <v>221.3</v>
      </c>
      <c r="AI72" s="113">
        <v>221.2</v>
      </c>
      <c r="AJ72" s="113">
        <v>218.8</v>
      </c>
      <c r="AK72" s="113">
        <v>218.5</v>
      </c>
      <c r="AL72" s="113">
        <v>226</v>
      </c>
      <c r="AM72" s="113">
        <v>221.9</v>
      </c>
      <c r="AN72" s="113">
        <v>220.2</v>
      </c>
      <c r="AO72" s="113">
        <v>224.1</v>
      </c>
      <c r="AP72" s="113">
        <v>224.1</v>
      </c>
      <c r="AQ72" s="113">
        <v>225.7</v>
      </c>
      <c r="AR72" s="113">
        <v>228.6</v>
      </c>
      <c r="AS72" s="113">
        <v>231.3</v>
      </c>
      <c r="AT72" s="113">
        <v>247.2</v>
      </c>
      <c r="AU72" s="113">
        <v>246.8</v>
      </c>
      <c r="AV72" s="113">
        <v>246.8</v>
      </c>
      <c r="AW72" s="114">
        <v>248.2</v>
      </c>
      <c r="AX72" s="114">
        <v>260</v>
      </c>
      <c r="AY72" s="114">
        <v>267.89999999999998</v>
      </c>
      <c r="AZ72" s="114">
        <v>267.89999999999998</v>
      </c>
      <c r="BA72" s="114">
        <v>270</v>
      </c>
      <c r="BB72" s="114">
        <v>270</v>
      </c>
      <c r="BC72" s="114">
        <v>275.89999999999998</v>
      </c>
      <c r="BD72" s="115">
        <v>275.89999999999998</v>
      </c>
      <c r="BE72" s="114">
        <v>274</v>
      </c>
      <c r="BF72" s="115">
        <v>280.5</v>
      </c>
      <c r="BG72" s="115">
        <v>307</v>
      </c>
      <c r="BH72" s="115">
        <v>307</v>
      </c>
      <c r="BI72" s="111">
        <v>318.2</v>
      </c>
      <c r="BJ72" s="111">
        <v>318.2</v>
      </c>
      <c r="BK72" s="111">
        <v>318.2</v>
      </c>
      <c r="BL72" s="111">
        <v>315.7</v>
      </c>
      <c r="BM72" s="111">
        <v>341.5</v>
      </c>
      <c r="BN72" s="111">
        <v>341.5</v>
      </c>
      <c r="BO72" s="111">
        <v>353.5</v>
      </c>
      <c r="BP72" s="111">
        <v>359</v>
      </c>
      <c r="BQ72" s="111">
        <v>359</v>
      </c>
      <c r="BR72" s="111">
        <v>359</v>
      </c>
      <c r="BS72" s="111">
        <v>359</v>
      </c>
      <c r="BT72" s="111">
        <v>359</v>
      </c>
      <c r="BU72" s="111">
        <v>359</v>
      </c>
      <c r="BV72" s="111">
        <v>361.5</v>
      </c>
      <c r="BW72" s="111">
        <v>358.1</v>
      </c>
      <c r="BX72" s="111">
        <v>370.2</v>
      </c>
      <c r="BY72" s="111">
        <v>372.7</v>
      </c>
      <c r="BZ72" s="111">
        <v>382.1</v>
      </c>
      <c r="CA72" s="111">
        <v>384.8</v>
      </c>
      <c r="CB72" s="111">
        <v>393.9</v>
      </c>
      <c r="CC72" s="111">
        <v>408.3</v>
      </c>
      <c r="CD72" s="111">
        <v>441.1</v>
      </c>
      <c r="CE72" s="111">
        <v>441.1</v>
      </c>
      <c r="CF72" s="111">
        <v>442.6</v>
      </c>
      <c r="CG72" s="111">
        <v>424.5</v>
      </c>
      <c r="CH72" s="111">
        <v>427.7</v>
      </c>
      <c r="CI72" s="111">
        <v>427.6</v>
      </c>
      <c r="CJ72" s="111">
        <v>431.5</v>
      </c>
      <c r="CK72" s="111">
        <v>435.6</v>
      </c>
      <c r="CL72" s="111">
        <v>449.1</v>
      </c>
      <c r="CM72" s="111">
        <v>452.4</v>
      </c>
      <c r="CN72" s="111">
        <v>473</v>
      </c>
      <c r="CO72" s="111">
        <v>473</v>
      </c>
      <c r="CP72" s="111">
        <v>478.5</v>
      </c>
      <c r="CQ72" s="111">
        <v>478.5</v>
      </c>
      <c r="CR72" s="111">
        <v>473.8</v>
      </c>
      <c r="CS72" s="111">
        <v>473.8</v>
      </c>
      <c r="CT72" s="111">
        <v>473.8</v>
      </c>
      <c r="CU72" s="111">
        <v>464.8</v>
      </c>
      <c r="CV72" s="111">
        <v>464.7</v>
      </c>
      <c r="CW72" s="111">
        <v>464.7</v>
      </c>
      <c r="CX72" s="111">
        <v>444.4</v>
      </c>
      <c r="CY72" s="111">
        <v>460</v>
      </c>
      <c r="CZ72" s="111">
        <v>469</v>
      </c>
      <c r="DA72" s="111">
        <v>477.3</v>
      </c>
      <c r="DB72" s="111">
        <v>485.6</v>
      </c>
      <c r="DC72" s="111">
        <v>497.4</v>
      </c>
      <c r="DD72" s="111">
        <v>476.2</v>
      </c>
      <c r="DE72" s="111">
        <v>470.6</v>
      </c>
      <c r="DF72" s="111">
        <v>489.4</v>
      </c>
      <c r="DG72" s="111">
        <v>500.5</v>
      </c>
      <c r="DH72" s="111">
        <v>500.5</v>
      </c>
      <c r="DI72" s="111">
        <v>508.4</v>
      </c>
      <c r="DJ72" s="111">
        <v>523.20000000000005</v>
      </c>
      <c r="DK72" s="111">
        <v>537.79999999999995</v>
      </c>
      <c r="DL72" s="111">
        <v>539.20000000000005</v>
      </c>
      <c r="DM72" s="111">
        <v>542.6</v>
      </c>
      <c r="DN72" s="111">
        <v>542.6</v>
      </c>
      <c r="DO72" s="111">
        <v>543.9</v>
      </c>
      <c r="DP72" s="111">
        <v>543.9</v>
      </c>
      <c r="DQ72" s="111">
        <v>551.70000000000005</v>
      </c>
      <c r="DR72" s="111">
        <v>556.6</v>
      </c>
      <c r="DS72" s="111">
        <v>566.1</v>
      </c>
      <c r="DT72" s="111">
        <v>567.79999999999995</v>
      </c>
      <c r="DU72" s="111">
        <v>568.20000000000005</v>
      </c>
      <c r="DV72" s="111">
        <v>587.29999999999995</v>
      </c>
      <c r="DW72" s="111">
        <v>592.79999999999995</v>
      </c>
      <c r="DX72" s="111">
        <v>602.1</v>
      </c>
      <c r="DY72" s="111">
        <v>619.5</v>
      </c>
      <c r="DZ72" s="111">
        <v>629.9</v>
      </c>
      <c r="EA72" s="111">
        <v>634</v>
      </c>
      <c r="EB72" s="111">
        <v>634</v>
      </c>
      <c r="EC72" s="111">
        <v>655.5</v>
      </c>
      <c r="ED72" s="111">
        <v>670.3</v>
      </c>
      <c r="EE72" s="111">
        <v>686.8</v>
      </c>
      <c r="EF72" s="111">
        <v>692.5</v>
      </c>
      <c r="EG72" s="111">
        <v>699.1</v>
      </c>
      <c r="EH72" s="111">
        <v>708.6</v>
      </c>
      <c r="EI72" s="111">
        <v>712.8</v>
      </c>
      <c r="EJ72" s="111">
        <v>718.4</v>
      </c>
      <c r="EK72" s="111">
        <v>715.2</v>
      </c>
      <c r="EL72" s="111">
        <v>735.6</v>
      </c>
      <c r="EM72" s="111">
        <v>751.8</v>
      </c>
      <c r="EN72" s="111">
        <v>756</v>
      </c>
      <c r="EO72" s="111">
        <v>759.8</v>
      </c>
      <c r="EP72" s="111">
        <v>771.4</v>
      </c>
      <c r="EQ72" s="111">
        <v>785.4</v>
      </c>
      <c r="ER72" s="111">
        <v>806.2</v>
      </c>
      <c r="ES72" s="111">
        <v>820.1</v>
      </c>
      <c r="ET72" s="111">
        <v>834.8</v>
      </c>
      <c r="EU72" s="111">
        <v>858.1</v>
      </c>
      <c r="EV72" s="111">
        <v>869.6</v>
      </c>
      <c r="EW72" s="111">
        <v>888.2</v>
      </c>
      <c r="EX72" s="111">
        <v>901</v>
      </c>
      <c r="EY72" s="111">
        <v>913.7</v>
      </c>
      <c r="EZ72" s="111">
        <v>938.8</v>
      </c>
      <c r="FA72" s="111">
        <v>970</v>
      </c>
      <c r="FB72" s="111">
        <v>1102.8</v>
      </c>
      <c r="FC72" s="111">
        <v>1139.2</v>
      </c>
      <c r="FD72" s="111">
        <v>1139.8</v>
      </c>
      <c r="FE72" s="111">
        <v>1151.3</v>
      </c>
      <c r="FF72" s="111">
        <v>1160.5</v>
      </c>
      <c r="FG72" s="111">
        <v>1162.0999999999999</v>
      </c>
      <c r="FH72" s="111">
        <v>1203.5999999999999</v>
      </c>
      <c r="FI72" s="111">
        <v>1215.7</v>
      </c>
      <c r="FJ72" s="111">
        <v>1255</v>
      </c>
      <c r="FK72" s="111">
        <v>1266.5999999999999</v>
      </c>
      <c r="FL72" s="111">
        <v>1274.5999999999999</v>
      </c>
      <c r="FM72" s="111">
        <v>1276.4000000000001</v>
      </c>
      <c r="FN72" s="111">
        <v>1277.2</v>
      </c>
      <c r="FO72" s="111">
        <v>1295.7</v>
      </c>
      <c r="FP72" s="111">
        <v>1305.9000000000001</v>
      </c>
      <c r="FQ72" s="111">
        <v>1310.4000000000001</v>
      </c>
      <c r="FR72" s="111">
        <v>1375.7</v>
      </c>
      <c r="FS72" s="111">
        <v>1428.5</v>
      </c>
      <c r="FT72" s="111">
        <v>1466.8</v>
      </c>
      <c r="FU72" s="111">
        <v>1489.2</v>
      </c>
      <c r="FV72" s="111">
        <v>1505.8</v>
      </c>
      <c r="FW72" s="116">
        <v>1675.4281930800341</v>
      </c>
      <c r="FX72" s="116">
        <v>1774.3204246237256</v>
      </c>
      <c r="FY72" s="116">
        <v>100</v>
      </c>
      <c r="FZ72" s="116">
        <v>112.24932670593262</v>
      </c>
      <c r="GA72" s="116">
        <v>115.68812489169886</v>
      </c>
      <c r="GB72" s="116">
        <v>120.79651352034666</v>
      </c>
      <c r="GC72" s="116">
        <v>125.37066586203566</v>
      </c>
      <c r="GD72" s="116">
        <v>130.391645197385</v>
      </c>
      <c r="GE72" s="116">
        <v>130.391645197385</v>
      </c>
      <c r="GF72" s="117">
        <v>131.76718667579206</v>
      </c>
      <c r="GG72" s="118">
        <v>133.04081241084208</v>
      </c>
      <c r="GH72" s="117">
        <v>137.45261638046503</v>
      </c>
      <c r="GI72" s="117">
        <v>138.37088340099783</v>
      </c>
      <c r="GJ72" s="116">
        <v>138.59571154182353</v>
      </c>
      <c r="GK72" s="116">
        <v>139.53866572979209</v>
      </c>
      <c r="GL72" s="116">
        <v>142.64510559280308</v>
      </c>
      <c r="GM72" s="117">
        <v>142.9481619606623</v>
      </c>
      <c r="GN72" s="117">
        <v>146.4891784452733</v>
      </c>
      <c r="GO72" s="119">
        <v>146.74284410781183</v>
      </c>
      <c r="GP72" s="120">
        <v>146.93897685929298</v>
      </c>
      <c r="GQ72" s="120">
        <v>147.09010914397501</v>
      </c>
      <c r="GR72" s="120">
        <v>147.18400643116092</v>
      </c>
      <c r="GS72" s="120">
        <v>146.55220328961707</v>
      </c>
      <c r="GT72" s="118">
        <v>149.64842704121077</v>
      </c>
      <c r="GU72" s="118">
        <v>150.3465930349829</v>
      </c>
      <c r="GV72" s="118">
        <v>151.1951796110188</v>
      </c>
      <c r="GW72" s="118">
        <v>152.68586179868439</v>
      </c>
      <c r="GX72" s="118">
        <v>155.61074538793756</v>
      </c>
      <c r="GY72" s="118">
        <v>155.83162317187194</v>
      </c>
      <c r="GZ72" s="118">
        <v>155.40103669155235</v>
      </c>
      <c r="HA72" s="118">
        <v>158.21418810198847</v>
      </c>
      <c r="HB72" s="118">
        <v>161.81405442551466</v>
      </c>
      <c r="HC72" s="118">
        <v>162.7141136224034</v>
      </c>
      <c r="HD72" s="118">
        <v>160.80656266992713</v>
      </c>
      <c r="HE72" s="118">
        <v>194.57991504651656</v>
      </c>
      <c r="HF72" s="118">
        <v>230.33356766573127</v>
      </c>
      <c r="HG72" s="118">
        <v>233.41510782734409</v>
      </c>
      <c r="HH72" s="121">
        <v>240.34825182585391</v>
      </c>
      <c r="HI72" s="118">
        <v>233.41451289665176</v>
      </c>
      <c r="HJ72" s="118">
        <v>263.72741307368705</v>
      </c>
      <c r="HK72" s="118">
        <v>275.45585981685946</v>
      </c>
      <c r="HL72" s="118">
        <v>289.10481801164462</v>
      </c>
      <c r="HM72" s="118">
        <v>295.72335358226707</v>
      </c>
      <c r="HN72" s="118">
        <v>306.98462673962337</v>
      </c>
      <c r="HO72" s="118">
        <v>310.05415908361272</v>
      </c>
      <c r="HP72" s="118">
        <v>381.75416782369558</v>
      </c>
      <c r="HQ72" s="118">
        <v>384.0801517171779</v>
      </c>
      <c r="HR72" s="118">
        <v>358.76255225838457</v>
      </c>
      <c r="HS72" s="118">
        <v>367.28261297571629</v>
      </c>
      <c r="HT72" s="122">
        <v>383.78383047314634</v>
      </c>
      <c r="HU72" s="123">
        <v>399.59726372865026</v>
      </c>
      <c r="HV72" s="118">
        <v>401.98718782109989</v>
      </c>
      <c r="HW72" s="118">
        <v>401.98718782109989</v>
      </c>
      <c r="HX72" s="118">
        <v>401.98718782109989</v>
      </c>
      <c r="HY72" s="118">
        <v>401.98718782109989</v>
      </c>
      <c r="HZ72" s="118">
        <v>401.98718782109989</v>
      </c>
      <c r="IA72" s="118">
        <v>401.75675664436091</v>
      </c>
      <c r="IB72" s="118">
        <v>412.73693069760498</v>
      </c>
      <c r="IC72" s="118">
        <v>422.1040294521178</v>
      </c>
      <c r="ID72" s="118">
        <v>507.85152483279199</v>
      </c>
      <c r="IE72" s="118">
        <v>517.85499637855662</v>
      </c>
      <c r="IF72" s="118">
        <v>521.24681994122068</v>
      </c>
      <c r="IG72" s="123">
        <v>537.54483070974425</v>
      </c>
      <c r="IH72" s="118">
        <v>610.32318052890707</v>
      </c>
      <c r="II72" s="118">
        <v>622.40050050411503</v>
      </c>
      <c r="IJ72" s="123">
        <v>716.73847444896171</v>
      </c>
      <c r="IK72" s="118">
        <v>762.07728806785758</v>
      </c>
      <c r="IL72" s="118">
        <v>773.29119290916628</v>
      </c>
      <c r="IM72" s="118">
        <v>784.55089557829115</v>
      </c>
      <c r="IN72" s="118">
        <v>796.99139147847916</v>
      </c>
      <c r="IO72" s="118">
        <v>812.02238345796616</v>
      </c>
      <c r="IP72" s="118">
        <v>845.21154203096103</v>
      </c>
      <c r="IQ72" s="118">
        <v>912.6230789887245</v>
      </c>
      <c r="IR72" s="118">
        <v>911.99976960018421</v>
      </c>
      <c r="IS72" s="124">
        <v>952.59591220819118</v>
      </c>
      <c r="IT72" s="118">
        <v>983.90726822296995</v>
      </c>
      <c r="IU72" s="118">
        <v>1004.2698069254609</v>
      </c>
      <c r="IV72" s="118">
        <v>1025.4596765531076</v>
      </c>
      <c r="IW72" s="118">
        <v>1066.1721616286095</v>
      </c>
      <c r="IX72" s="118">
        <v>1113.967765587742</v>
      </c>
      <c r="IY72" s="118">
        <v>1217.9376793785702</v>
      </c>
      <c r="IZ72" s="118">
        <v>1243.3198481001593</v>
      </c>
      <c r="JA72" s="118">
        <v>1262.0364585846623</v>
      </c>
      <c r="JB72" s="118">
        <v>1314.4569145222376</v>
      </c>
      <c r="JC72" s="118">
        <v>1388.7198759159407</v>
      </c>
      <c r="JD72" s="118">
        <v>1461.9424313814241</v>
      </c>
      <c r="JE72" s="125">
        <v>1548.5985534464585</v>
      </c>
      <c r="JF72" s="103">
        <f t="shared" si="6"/>
        <v>1.0592746473492469</v>
      </c>
    </row>
    <row r="73" spans="2:266" ht="34.9" customHeight="1" x14ac:dyDescent="0.2">
      <c r="B73" s="106">
        <v>48</v>
      </c>
      <c r="C73" s="107" t="s">
        <v>235</v>
      </c>
      <c r="D73" s="108"/>
      <c r="E73" s="109" t="s">
        <v>236</v>
      </c>
      <c r="F73" s="107" t="s">
        <v>116</v>
      </c>
      <c r="G73" s="108" t="s">
        <v>153</v>
      </c>
      <c r="H73" s="107" t="s">
        <v>118</v>
      </c>
      <c r="I73" s="107" t="s">
        <v>119</v>
      </c>
      <c r="J73" s="110" t="s">
        <v>237</v>
      </c>
      <c r="K73" s="108"/>
      <c r="L73" s="143">
        <v>193.96</v>
      </c>
      <c r="M73" s="143">
        <v>228.37</v>
      </c>
      <c r="N73" s="143">
        <v>228.37</v>
      </c>
      <c r="O73" s="143">
        <v>247.77</v>
      </c>
      <c r="P73" s="143">
        <v>247.77</v>
      </c>
      <c r="Q73" s="143">
        <v>275.08</v>
      </c>
      <c r="R73" s="143">
        <v>287.57</v>
      </c>
      <c r="S73" s="143">
        <v>287.83999999999997</v>
      </c>
      <c r="T73" s="143">
        <v>287.83999999999997</v>
      </c>
      <c r="U73" s="143">
        <v>287.83999999999997</v>
      </c>
      <c r="V73" s="143">
        <v>287.89</v>
      </c>
      <c r="W73" s="143">
        <v>287.89</v>
      </c>
      <c r="X73" s="143">
        <v>287.89</v>
      </c>
      <c r="Y73" s="143">
        <v>287.89</v>
      </c>
      <c r="Z73" s="143">
        <v>287.89</v>
      </c>
      <c r="AA73" s="143">
        <v>227.05</v>
      </c>
      <c r="AB73" s="143">
        <v>217.37</v>
      </c>
      <c r="AC73" s="143">
        <v>217.37</v>
      </c>
      <c r="AD73" s="143">
        <v>217.37</v>
      </c>
      <c r="AE73" s="143">
        <v>287.89</v>
      </c>
      <c r="AF73" s="143">
        <v>287.89</v>
      </c>
      <c r="AG73" s="143">
        <v>287.89</v>
      </c>
      <c r="AH73" s="143">
        <v>287.89</v>
      </c>
      <c r="AI73" s="143">
        <v>287.89</v>
      </c>
      <c r="AJ73" s="143">
        <v>287.89</v>
      </c>
      <c r="AK73" s="143">
        <v>287.89</v>
      </c>
      <c r="AL73" s="143">
        <v>287.89</v>
      </c>
      <c r="AM73" s="143">
        <v>287.89</v>
      </c>
      <c r="AN73" s="143">
        <v>287.89</v>
      </c>
      <c r="AO73" s="143">
        <v>287.89</v>
      </c>
      <c r="AP73" s="143">
        <v>287.89</v>
      </c>
      <c r="AQ73" s="143">
        <v>287.89</v>
      </c>
      <c r="AR73" s="143">
        <v>287.89</v>
      </c>
      <c r="AS73" s="143">
        <v>287.89</v>
      </c>
      <c r="AT73" s="143">
        <v>287.89</v>
      </c>
      <c r="AU73" s="143">
        <v>287.89</v>
      </c>
      <c r="AV73" s="143">
        <v>287.89</v>
      </c>
      <c r="AW73" s="144">
        <v>287.89</v>
      </c>
      <c r="AX73" s="144">
        <v>287.89</v>
      </c>
      <c r="AY73" s="144">
        <v>287.89</v>
      </c>
      <c r="AZ73" s="144">
        <v>287.89</v>
      </c>
      <c r="BA73" s="144">
        <v>287.89</v>
      </c>
      <c r="BB73" s="144">
        <v>238.49</v>
      </c>
      <c r="BC73" s="144">
        <v>238.49</v>
      </c>
      <c r="BD73" s="145">
        <v>238.49</v>
      </c>
      <c r="BE73" s="144">
        <v>238.49</v>
      </c>
      <c r="BF73" s="145">
        <v>238.49</v>
      </c>
      <c r="BG73" s="145">
        <v>230.06</v>
      </c>
      <c r="BH73" s="145">
        <v>284.27999999999997</v>
      </c>
      <c r="BI73" s="146">
        <v>284.27999999999997</v>
      </c>
      <c r="BJ73" s="146">
        <v>294.20999999999998</v>
      </c>
      <c r="BK73" s="146">
        <v>294.20999999999998</v>
      </c>
      <c r="BL73" s="146">
        <v>294.20999999999998</v>
      </c>
      <c r="BM73" s="146">
        <v>294.20999999999998</v>
      </c>
      <c r="BN73" s="146">
        <v>296.18</v>
      </c>
      <c r="BO73" s="146">
        <v>296.18</v>
      </c>
      <c r="BP73" s="146">
        <v>301.87</v>
      </c>
      <c r="BQ73" s="146">
        <v>301.87</v>
      </c>
      <c r="BR73" s="146">
        <v>301.87</v>
      </c>
      <c r="BS73" s="146">
        <v>301.87</v>
      </c>
      <c r="BT73" s="146">
        <v>299.54000000000002</v>
      </c>
      <c r="BU73" s="146">
        <v>300</v>
      </c>
      <c r="BV73" s="146">
        <v>302.33</v>
      </c>
      <c r="BW73" s="146">
        <v>303.64999999999998</v>
      </c>
      <c r="BX73" s="146">
        <v>303.64999999999998</v>
      </c>
      <c r="BY73" s="146">
        <v>303.64999999999998</v>
      </c>
      <c r="BZ73" s="146">
        <v>307.77999999999997</v>
      </c>
      <c r="CA73" s="146">
        <v>321.91000000000003</v>
      </c>
      <c r="CB73" s="146">
        <v>335.19</v>
      </c>
      <c r="CC73" s="146">
        <v>352.88</v>
      </c>
      <c r="CD73" s="146">
        <v>360.94</v>
      </c>
      <c r="CE73" s="146">
        <v>359.26</v>
      </c>
      <c r="CF73" s="146">
        <v>371.44</v>
      </c>
      <c r="CG73" s="146">
        <v>371.44</v>
      </c>
      <c r="CH73" s="146">
        <v>377.64</v>
      </c>
      <c r="CI73" s="146">
        <v>385.29</v>
      </c>
      <c r="CJ73" s="146">
        <v>385.29</v>
      </c>
      <c r="CK73" s="146">
        <v>385.29</v>
      </c>
      <c r="CL73" s="146">
        <v>391.65</v>
      </c>
      <c r="CM73" s="146">
        <v>391.05</v>
      </c>
      <c r="CN73" s="146">
        <v>391.05</v>
      </c>
      <c r="CO73" s="146">
        <v>399.53</v>
      </c>
      <c r="CP73" s="146">
        <v>418.11</v>
      </c>
      <c r="CQ73" s="146">
        <v>418.1</v>
      </c>
      <c r="CR73" s="146">
        <v>407.16</v>
      </c>
      <c r="CS73" s="146">
        <v>407.16</v>
      </c>
      <c r="CT73" s="146">
        <v>402.09</v>
      </c>
      <c r="CU73" s="146">
        <v>402.09</v>
      </c>
      <c r="CV73" s="146">
        <v>402.09</v>
      </c>
      <c r="CW73" s="146">
        <v>402.09</v>
      </c>
      <c r="CX73" s="146">
        <v>396.72</v>
      </c>
      <c r="CY73" s="146">
        <v>407.02</v>
      </c>
      <c r="CZ73" s="146">
        <v>410.27</v>
      </c>
      <c r="DA73" s="146">
        <v>415.87</v>
      </c>
      <c r="DB73" s="146">
        <v>415.87</v>
      </c>
      <c r="DC73" s="146">
        <v>415.87</v>
      </c>
      <c r="DD73" s="146">
        <v>415.87</v>
      </c>
      <c r="DE73" s="146">
        <v>433.94</v>
      </c>
      <c r="DF73" s="146">
        <v>448.57</v>
      </c>
      <c r="DG73" s="146">
        <v>470.59</v>
      </c>
      <c r="DH73" s="146">
        <v>470.59</v>
      </c>
      <c r="DI73" s="146">
        <v>470.59</v>
      </c>
      <c r="DJ73" s="146">
        <v>470.59</v>
      </c>
      <c r="DK73" s="146">
        <v>470.59</v>
      </c>
      <c r="DL73" s="146">
        <v>470.59</v>
      </c>
      <c r="DM73" s="146">
        <v>470.59</v>
      </c>
      <c r="DN73" s="146">
        <v>479.39</v>
      </c>
      <c r="DO73" s="146">
        <v>479.39</v>
      </c>
      <c r="DP73" s="146">
        <v>479.39</v>
      </c>
      <c r="DQ73" s="146">
        <v>479.39</v>
      </c>
      <c r="DR73" s="146">
        <v>479.39</v>
      </c>
      <c r="DS73" s="146">
        <v>483.92</v>
      </c>
      <c r="DT73" s="146">
        <v>488.66</v>
      </c>
      <c r="DU73" s="146">
        <v>503.52</v>
      </c>
      <c r="DV73" s="146">
        <v>503.52</v>
      </c>
      <c r="DW73" s="146">
        <v>527.09</v>
      </c>
      <c r="DX73" s="146">
        <v>527.09</v>
      </c>
      <c r="DY73" s="146">
        <v>527.09</v>
      </c>
      <c r="DZ73" s="146">
        <v>527.09</v>
      </c>
      <c r="EA73" s="146">
        <v>527.09</v>
      </c>
      <c r="EB73" s="146">
        <v>527.09</v>
      </c>
      <c r="EC73" s="146">
        <v>527.09</v>
      </c>
      <c r="ED73" s="146">
        <v>532.76</v>
      </c>
      <c r="EE73" s="146">
        <v>549.82000000000005</v>
      </c>
      <c r="EF73" s="146">
        <v>561.85</v>
      </c>
      <c r="EG73" s="146">
        <v>581.66999999999996</v>
      </c>
      <c r="EH73" s="146">
        <v>594.04999999999995</v>
      </c>
      <c r="EI73" s="146">
        <v>593.66999999999996</v>
      </c>
      <c r="EJ73" s="146">
        <v>594.04999999999995</v>
      </c>
      <c r="EK73" s="146">
        <v>594.04999999999995</v>
      </c>
      <c r="EL73" s="146">
        <v>594.04999999999995</v>
      </c>
      <c r="EM73" s="146">
        <v>604.01</v>
      </c>
      <c r="EN73" s="146">
        <v>604.01</v>
      </c>
      <c r="EO73" s="146">
        <v>604.01</v>
      </c>
      <c r="EP73" s="146">
        <v>623.6</v>
      </c>
      <c r="EQ73" s="146">
        <v>626.13</v>
      </c>
      <c r="ER73" s="146">
        <v>626.16999999999996</v>
      </c>
      <c r="ES73" s="146">
        <v>626.13</v>
      </c>
      <c r="ET73" s="146">
        <v>626.13</v>
      </c>
      <c r="EU73" s="146">
        <v>644.69000000000005</v>
      </c>
      <c r="EV73" s="146">
        <v>644.69000000000005</v>
      </c>
      <c r="EW73" s="146">
        <v>644.69000000000005</v>
      </c>
      <c r="EX73" s="146">
        <v>633.76</v>
      </c>
      <c r="EY73" s="146">
        <v>633.76</v>
      </c>
      <c r="EZ73" s="146">
        <v>629.12</v>
      </c>
      <c r="FA73" s="146">
        <v>712.34</v>
      </c>
      <c r="FB73" s="146">
        <v>763.05</v>
      </c>
      <c r="FC73" s="146">
        <v>763.07</v>
      </c>
      <c r="FD73" s="146">
        <v>763.05</v>
      </c>
      <c r="FE73" s="146">
        <v>763.05</v>
      </c>
      <c r="FF73" s="146">
        <v>763.05</v>
      </c>
      <c r="FG73" s="146">
        <v>784.79</v>
      </c>
      <c r="FH73" s="146">
        <v>784.79</v>
      </c>
      <c r="FI73" s="146">
        <v>784.79</v>
      </c>
      <c r="FJ73" s="146">
        <v>880.24</v>
      </c>
      <c r="FK73" s="146">
        <v>880.24</v>
      </c>
      <c r="FL73" s="146">
        <v>881.27</v>
      </c>
      <c r="FM73" s="146">
        <v>902.69</v>
      </c>
      <c r="FN73" s="146">
        <v>901.66</v>
      </c>
      <c r="FO73" s="146">
        <v>901.66</v>
      </c>
      <c r="FP73" s="146">
        <v>919.99</v>
      </c>
      <c r="FQ73" s="146">
        <v>919.99</v>
      </c>
      <c r="FR73" s="146">
        <v>930.84</v>
      </c>
      <c r="FS73" s="146">
        <v>930.84</v>
      </c>
      <c r="FT73" s="146">
        <v>940.49</v>
      </c>
      <c r="FU73" s="146">
        <v>940.49</v>
      </c>
      <c r="FV73" s="146">
        <v>967.69</v>
      </c>
      <c r="FW73" s="147">
        <v>985.16750562309858</v>
      </c>
      <c r="FX73" s="147">
        <v>1004.5780562367261</v>
      </c>
      <c r="FY73" s="147">
        <v>100</v>
      </c>
      <c r="FZ73" s="147">
        <v>111.10079288482666</v>
      </c>
      <c r="GA73" s="147">
        <v>112.34438790673096</v>
      </c>
      <c r="GB73" s="147">
        <v>116.9672360010061</v>
      </c>
      <c r="GC73" s="147">
        <v>117.56686576281966</v>
      </c>
      <c r="GD73" s="147">
        <v>120.41827228223778</v>
      </c>
      <c r="GE73" s="147">
        <v>120.41827228223778</v>
      </c>
      <c r="GF73" s="165">
        <v>120.41827228223778</v>
      </c>
      <c r="GG73" s="153">
        <v>120.41827228223778</v>
      </c>
      <c r="GH73" s="165">
        <v>125.28648988131353</v>
      </c>
      <c r="GI73" s="165">
        <v>125.28648988131353</v>
      </c>
      <c r="GJ73" s="147">
        <v>125.39348646686261</v>
      </c>
      <c r="GK73" s="147">
        <v>125.39348646686261</v>
      </c>
      <c r="GL73" s="147">
        <v>125.71318080650356</v>
      </c>
      <c r="GM73" s="165">
        <v>125.71318080650356</v>
      </c>
      <c r="GN73" s="165">
        <v>126.44859756715294</v>
      </c>
      <c r="GO73" s="148">
        <v>126.45422011226323</v>
      </c>
      <c r="GP73" s="149">
        <v>127.0158966432661</v>
      </c>
      <c r="GQ73" s="149">
        <v>128.1318536190125</v>
      </c>
      <c r="GR73" s="149">
        <v>128.1318536190125</v>
      </c>
      <c r="GS73" s="149">
        <v>128.68619603572111</v>
      </c>
      <c r="GT73" s="153">
        <v>128.76852898227477</v>
      </c>
      <c r="GU73" s="153">
        <v>129.92031590987074</v>
      </c>
      <c r="GV73" s="153">
        <v>130.15063362383421</v>
      </c>
      <c r="GW73" s="153">
        <v>131.18352467467835</v>
      </c>
      <c r="GX73" s="153">
        <v>131.18352467467835</v>
      </c>
      <c r="GY73" s="153">
        <v>135.87690534151713</v>
      </c>
      <c r="GZ73" s="153">
        <v>149.64813626637559</v>
      </c>
      <c r="HA73" s="153">
        <v>157.85735073461282</v>
      </c>
      <c r="HB73" s="153">
        <v>166.27801976480509</v>
      </c>
      <c r="HC73" s="153">
        <v>168.48923027992788</v>
      </c>
      <c r="HD73" s="153">
        <v>166.72538217455673</v>
      </c>
      <c r="HE73" s="153">
        <v>192.4297601292653</v>
      </c>
      <c r="HF73" s="153">
        <v>198.04986801969955</v>
      </c>
      <c r="HG73" s="153">
        <v>201.78295084943593</v>
      </c>
      <c r="HH73" s="150">
        <v>203.8479751747891</v>
      </c>
      <c r="HI73" s="153">
        <v>195.06702812827467</v>
      </c>
      <c r="HJ73" s="153">
        <v>207.63787213073729</v>
      </c>
      <c r="HK73" s="153">
        <v>211.58699774961408</v>
      </c>
      <c r="HL73" s="153">
        <v>213.4268962841378</v>
      </c>
      <c r="HM73" s="153">
        <v>213.4268962841378</v>
      </c>
      <c r="HN73" s="153">
        <v>216.49543809456031</v>
      </c>
      <c r="HO73" s="153">
        <v>242.84874440202287</v>
      </c>
      <c r="HP73" s="153">
        <v>275.11836181508369</v>
      </c>
      <c r="HQ73" s="153">
        <v>277.01019482257516</v>
      </c>
      <c r="HR73" s="153">
        <v>269.62685551981929</v>
      </c>
      <c r="HS73" s="153">
        <v>277.65955150271282</v>
      </c>
      <c r="HT73" s="151">
        <v>280.54621487984735</v>
      </c>
      <c r="HU73" s="152">
        <v>280.54621487984735</v>
      </c>
      <c r="HV73" s="149">
        <v>285.30857346577068</v>
      </c>
      <c r="HW73" s="149">
        <v>288.77210698280584</v>
      </c>
      <c r="HX73" s="149">
        <v>291.9882452486242</v>
      </c>
      <c r="HY73" s="149">
        <v>298.97716109549867</v>
      </c>
      <c r="HZ73" s="149">
        <v>313.82087616850652</v>
      </c>
      <c r="IA73" s="149">
        <v>322.91265165072383</v>
      </c>
      <c r="IB73" s="149">
        <v>333.4887986402419</v>
      </c>
      <c r="IC73" s="149">
        <v>342.88981818648011</v>
      </c>
      <c r="ID73" s="149">
        <v>357.91907969790054</v>
      </c>
      <c r="IE73" s="149">
        <v>380.49389637143321</v>
      </c>
      <c r="IF73" s="151">
        <v>391.13189217375543</v>
      </c>
      <c r="IG73" s="152">
        <v>407.39812994125987</v>
      </c>
      <c r="IH73" s="149">
        <v>439.43581497383502</v>
      </c>
      <c r="II73" s="149">
        <v>483.84326256724995</v>
      </c>
      <c r="IJ73" s="149">
        <v>510.12900800903452</v>
      </c>
      <c r="IK73" s="149">
        <v>521.26179431379035</v>
      </c>
      <c r="IL73" s="149">
        <v>532.02348774172106</v>
      </c>
      <c r="IM73" s="149">
        <v>540.06383340626701</v>
      </c>
      <c r="IN73" s="149">
        <v>548.90821363726741</v>
      </c>
      <c r="IO73" s="149">
        <v>559.48436062678547</v>
      </c>
      <c r="IP73" s="149">
        <v>566.9062181632894</v>
      </c>
      <c r="IQ73" s="149">
        <v>575.62690076868148</v>
      </c>
      <c r="IR73" s="151">
        <v>588.61515145756334</v>
      </c>
      <c r="IS73" s="152">
        <v>597.02658999893436</v>
      </c>
      <c r="IT73" s="149">
        <v>610.38593356464139</v>
      </c>
      <c r="IU73" s="149">
        <v>635.18730749912527</v>
      </c>
      <c r="IV73" s="149">
        <v>669.32785216704326</v>
      </c>
      <c r="IW73" s="149">
        <v>700.87074669718481</v>
      </c>
      <c r="IX73" s="149">
        <v>724.3114467499762</v>
      </c>
      <c r="IY73" s="149">
        <v>775.0893220622238</v>
      </c>
      <c r="IZ73" s="149">
        <v>834.46418235425494</v>
      </c>
      <c r="JA73" s="149">
        <v>919.87739283685391</v>
      </c>
      <c r="JB73" s="149">
        <v>941.58632613112786</v>
      </c>
      <c r="JC73" s="149">
        <v>1009.0748654339642</v>
      </c>
      <c r="JD73" s="153">
        <v>1076.0456451674568</v>
      </c>
      <c r="JE73" s="154">
        <v>1144.8833738185306</v>
      </c>
      <c r="JF73" s="103">
        <f t="shared" si="6"/>
        <v>1.0639728704448788</v>
      </c>
    </row>
    <row r="74" spans="2:266" ht="24" customHeight="1" x14ac:dyDescent="0.2">
      <c r="B74" s="106">
        <v>49</v>
      </c>
      <c r="C74" s="107" t="s">
        <v>238</v>
      </c>
      <c r="D74" s="108" t="s">
        <v>239</v>
      </c>
      <c r="E74" s="109" t="s">
        <v>240</v>
      </c>
      <c r="F74" s="107" t="s">
        <v>116</v>
      </c>
      <c r="G74" s="108" t="s">
        <v>117</v>
      </c>
      <c r="H74" s="107" t="s">
        <v>136</v>
      </c>
      <c r="I74" s="107" t="s">
        <v>137</v>
      </c>
      <c r="J74" s="110" t="s">
        <v>241</v>
      </c>
      <c r="K74" s="108"/>
      <c r="L74" s="113">
        <v>99.3</v>
      </c>
      <c r="M74" s="113">
        <v>101.4</v>
      </c>
      <c r="N74" s="113">
        <v>105.4</v>
      </c>
      <c r="O74" s="113">
        <v>104.7</v>
      </c>
      <c r="P74" s="113">
        <v>113.1</v>
      </c>
      <c r="Q74" s="113">
        <v>124.6</v>
      </c>
      <c r="R74" s="113">
        <v>136.6</v>
      </c>
      <c r="S74" s="113">
        <v>146.19999999999999</v>
      </c>
      <c r="T74" s="113">
        <v>163</v>
      </c>
      <c r="U74" s="113">
        <v>177.9</v>
      </c>
      <c r="V74" s="113">
        <v>191.8</v>
      </c>
      <c r="W74" s="113">
        <v>197.2</v>
      </c>
      <c r="X74" s="113">
        <v>201.8</v>
      </c>
      <c r="Y74" s="113">
        <v>201</v>
      </c>
      <c r="Z74" s="113">
        <v>202</v>
      </c>
      <c r="AA74" s="113">
        <v>200.6</v>
      </c>
      <c r="AB74" s="113">
        <v>202.6</v>
      </c>
      <c r="AC74" s="113">
        <v>202</v>
      </c>
      <c r="AD74" s="113">
        <v>204.7</v>
      </c>
      <c r="AE74" s="113">
        <v>204.9</v>
      </c>
      <c r="AF74" s="113">
        <v>205.2</v>
      </c>
      <c r="AG74" s="113">
        <v>207.7</v>
      </c>
      <c r="AH74" s="113">
        <v>208.2</v>
      </c>
      <c r="AI74" s="113">
        <v>209.6</v>
      </c>
      <c r="AJ74" s="113">
        <v>208.9</v>
      </c>
      <c r="AK74" s="113">
        <v>210.1</v>
      </c>
      <c r="AL74" s="113">
        <v>211.4</v>
      </c>
      <c r="AM74" s="113">
        <v>212.3</v>
      </c>
      <c r="AN74" s="113">
        <v>214.9</v>
      </c>
      <c r="AO74" s="113">
        <v>219.4</v>
      </c>
      <c r="AP74" s="113">
        <v>220.9</v>
      </c>
      <c r="AQ74" s="113">
        <v>220.3</v>
      </c>
      <c r="AR74" s="113">
        <v>220.3</v>
      </c>
      <c r="AS74" s="113">
        <v>220.3</v>
      </c>
      <c r="AT74" s="113">
        <v>219.4</v>
      </c>
      <c r="AU74" s="113">
        <v>217.8</v>
      </c>
      <c r="AV74" s="113">
        <v>218.6</v>
      </c>
      <c r="AW74" s="114">
        <v>219.5</v>
      </c>
      <c r="AX74" s="114">
        <v>219.3</v>
      </c>
      <c r="AY74" s="114">
        <v>220.7</v>
      </c>
      <c r="AZ74" s="114">
        <v>220.7</v>
      </c>
      <c r="BA74" s="114">
        <v>220.8</v>
      </c>
      <c r="BB74" s="114">
        <v>220.8</v>
      </c>
      <c r="BC74" s="114">
        <v>220.8</v>
      </c>
      <c r="BD74" s="115">
        <v>220.8</v>
      </c>
      <c r="BE74" s="114">
        <v>220.8</v>
      </c>
      <c r="BF74" s="115">
        <v>220.8</v>
      </c>
      <c r="BG74" s="115">
        <v>219.9</v>
      </c>
      <c r="BH74" s="115">
        <v>220.3</v>
      </c>
      <c r="BI74" s="111">
        <v>221</v>
      </c>
      <c r="BJ74" s="111">
        <v>223.5</v>
      </c>
      <c r="BK74" s="111">
        <v>223.5</v>
      </c>
      <c r="BL74" s="111">
        <v>228.1</v>
      </c>
      <c r="BM74" s="111">
        <v>234.6</v>
      </c>
      <c r="BN74" s="111">
        <v>235.2</v>
      </c>
      <c r="BO74" s="111">
        <v>236.4</v>
      </c>
      <c r="BP74" s="111">
        <v>236</v>
      </c>
      <c r="BQ74" s="111">
        <v>236</v>
      </c>
      <c r="BR74" s="111">
        <v>236.5</v>
      </c>
      <c r="BS74" s="111">
        <v>239.5</v>
      </c>
      <c r="BT74" s="111">
        <v>240.9</v>
      </c>
      <c r="BU74" s="111">
        <v>247.7</v>
      </c>
      <c r="BV74" s="111">
        <v>248.7</v>
      </c>
      <c r="BW74" s="111">
        <v>260.7</v>
      </c>
      <c r="BX74" s="111">
        <v>261.3</v>
      </c>
      <c r="BY74" s="111">
        <v>262.89999999999998</v>
      </c>
      <c r="BZ74" s="111">
        <v>267</v>
      </c>
      <c r="CA74" s="111">
        <v>272.2</v>
      </c>
      <c r="CB74" s="111">
        <v>278</v>
      </c>
      <c r="CC74" s="111">
        <v>278.60000000000002</v>
      </c>
      <c r="CD74" s="111">
        <v>283.5</v>
      </c>
      <c r="CE74" s="111">
        <v>287.60000000000002</v>
      </c>
      <c r="CF74" s="111">
        <v>292.3</v>
      </c>
      <c r="CG74" s="111">
        <v>299.8</v>
      </c>
      <c r="CH74" s="111">
        <v>300.7</v>
      </c>
      <c r="CI74" s="111">
        <v>300.10000000000002</v>
      </c>
      <c r="CJ74" s="111">
        <v>308.7</v>
      </c>
      <c r="CK74" s="111">
        <v>311.5</v>
      </c>
      <c r="CL74" s="111">
        <v>312.89999999999998</v>
      </c>
      <c r="CM74" s="111">
        <v>317.60000000000002</v>
      </c>
      <c r="CN74" s="111">
        <v>317.5</v>
      </c>
      <c r="CO74" s="111">
        <v>321.2</v>
      </c>
      <c r="CP74" s="111">
        <v>323.8</v>
      </c>
      <c r="CQ74" s="111">
        <v>326.39999999999998</v>
      </c>
      <c r="CR74" s="111">
        <v>327</v>
      </c>
      <c r="CS74" s="111">
        <v>333.9</v>
      </c>
      <c r="CT74" s="111">
        <v>334.9</v>
      </c>
      <c r="CU74" s="111">
        <v>334.9</v>
      </c>
      <c r="CV74" s="111">
        <v>339.5</v>
      </c>
      <c r="CW74" s="111">
        <v>341.5</v>
      </c>
      <c r="CX74" s="111">
        <v>343</v>
      </c>
      <c r="CY74" s="111">
        <v>343.6</v>
      </c>
      <c r="CZ74" s="111">
        <v>351.8</v>
      </c>
      <c r="DA74" s="111">
        <v>354.7</v>
      </c>
      <c r="DB74" s="111">
        <v>356.2</v>
      </c>
      <c r="DC74" s="111">
        <v>357.5</v>
      </c>
      <c r="DD74" s="111">
        <v>357.5</v>
      </c>
      <c r="DE74" s="111">
        <v>365</v>
      </c>
      <c r="DF74" s="111">
        <v>368</v>
      </c>
      <c r="DG74" s="111">
        <v>369.7</v>
      </c>
      <c r="DH74" s="111">
        <v>369.7</v>
      </c>
      <c r="DI74" s="111">
        <v>376.4</v>
      </c>
      <c r="DJ74" s="111">
        <v>377.2</v>
      </c>
      <c r="DK74" s="111">
        <v>381.8</v>
      </c>
      <c r="DL74" s="111">
        <v>386.6</v>
      </c>
      <c r="DM74" s="111">
        <v>390.3</v>
      </c>
      <c r="DN74" s="111">
        <v>392</v>
      </c>
      <c r="DO74" s="111">
        <v>405.6</v>
      </c>
      <c r="DP74" s="111">
        <v>407.3</v>
      </c>
      <c r="DQ74" s="111">
        <v>408.7</v>
      </c>
      <c r="DR74" s="111">
        <v>416.8</v>
      </c>
      <c r="DS74" s="111">
        <v>418.4</v>
      </c>
      <c r="DT74" s="111">
        <v>423</v>
      </c>
      <c r="DU74" s="111">
        <v>427.5</v>
      </c>
      <c r="DV74" s="111">
        <v>438.6</v>
      </c>
      <c r="DW74" s="111">
        <v>439.9</v>
      </c>
      <c r="DX74" s="111">
        <v>442.9</v>
      </c>
      <c r="DY74" s="111">
        <v>444.3</v>
      </c>
      <c r="DZ74" s="111">
        <v>445.4</v>
      </c>
      <c r="EA74" s="111">
        <v>459.8</v>
      </c>
      <c r="EB74" s="111">
        <v>466.2</v>
      </c>
      <c r="EC74" s="111">
        <v>467.4</v>
      </c>
      <c r="ED74" s="111">
        <v>468.4</v>
      </c>
      <c r="EE74" s="111">
        <v>470.1</v>
      </c>
      <c r="EF74" s="111">
        <v>489.8</v>
      </c>
      <c r="EG74" s="111">
        <v>493.6</v>
      </c>
      <c r="EH74" s="111">
        <v>495.8</v>
      </c>
      <c r="EI74" s="111">
        <v>505.7</v>
      </c>
      <c r="EJ74" s="111">
        <v>515.20000000000005</v>
      </c>
      <c r="EK74" s="111">
        <v>517.20000000000005</v>
      </c>
      <c r="EL74" s="111">
        <v>525.29999999999995</v>
      </c>
      <c r="EM74" s="111">
        <v>541.1</v>
      </c>
      <c r="EN74" s="111">
        <v>544.6</v>
      </c>
      <c r="EO74" s="111">
        <v>552.1</v>
      </c>
      <c r="EP74" s="111">
        <v>556.9</v>
      </c>
      <c r="EQ74" s="111">
        <v>557.79999999999995</v>
      </c>
      <c r="ER74" s="111">
        <v>557.9</v>
      </c>
      <c r="ES74" s="111">
        <v>587</v>
      </c>
      <c r="ET74" s="111">
        <v>588.9</v>
      </c>
      <c r="EU74" s="111">
        <v>590.5</v>
      </c>
      <c r="EV74" s="111">
        <v>595.9</v>
      </c>
      <c r="EW74" s="111">
        <v>622.29999999999995</v>
      </c>
      <c r="EX74" s="111">
        <v>631.5</v>
      </c>
      <c r="EY74" s="111">
        <v>641.4</v>
      </c>
      <c r="EZ74" s="111">
        <v>649.5</v>
      </c>
      <c r="FA74" s="111">
        <v>680.4</v>
      </c>
      <c r="FB74" s="111">
        <v>749.8</v>
      </c>
      <c r="FC74" s="111">
        <v>774.8</v>
      </c>
      <c r="FD74" s="111">
        <v>784.5</v>
      </c>
      <c r="FE74" s="111">
        <v>790.8</v>
      </c>
      <c r="FF74" s="111">
        <v>819.6</v>
      </c>
      <c r="FG74" s="111">
        <v>823.8</v>
      </c>
      <c r="FH74" s="111">
        <v>854.7</v>
      </c>
      <c r="FI74" s="111">
        <v>859.2</v>
      </c>
      <c r="FJ74" s="111">
        <v>869.4</v>
      </c>
      <c r="FK74" s="111">
        <v>900.3</v>
      </c>
      <c r="FL74" s="111">
        <v>917.5</v>
      </c>
      <c r="FM74" s="111">
        <v>913.5</v>
      </c>
      <c r="FN74" s="111">
        <v>941.8</v>
      </c>
      <c r="FO74" s="111">
        <v>960</v>
      </c>
      <c r="FP74" s="111">
        <v>957.5</v>
      </c>
      <c r="FQ74" s="111">
        <v>991.4</v>
      </c>
      <c r="FR74" s="111">
        <v>1000.2</v>
      </c>
      <c r="FS74" s="111">
        <v>1011.3</v>
      </c>
      <c r="FT74" s="111">
        <v>1051.9000000000001</v>
      </c>
      <c r="FU74" s="111">
        <v>1079.8</v>
      </c>
      <c r="FV74" s="111">
        <v>1078.8</v>
      </c>
      <c r="FW74" s="116">
        <v>1463.8014193411768</v>
      </c>
      <c r="FX74" s="116">
        <v>1550.4908165469972</v>
      </c>
      <c r="FY74" s="116">
        <v>100</v>
      </c>
      <c r="FZ74" s="116">
        <v>99.222129583358765</v>
      </c>
      <c r="GA74" s="116">
        <v>101.07059330019581</v>
      </c>
      <c r="GB74" s="116">
        <v>101.30967274971303</v>
      </c>
      <c r="GC74" s="116">
        <v>99.540517169736859</v>
      </c>
      <c r="GD74" s="116">
        <v>98.702001306849851</v>
      </c>
      <c r="GE74" s="116">
        <v>102.06772151618904</v>
      </c>
      <c r="GF74" s="117">
        <v>103.41121159304721</v>
      </c>
      <c r="GG74" s="118">
        <v>108.93676447842662</v>
      </c>
      <c r="GH74" s="117">
        <v>110.102983855613</v>
      </c>
      <c r="GI74" s="117">
        <v>111.14674696686458</v>
      </c>
      <c r="GJ74" s="116">
        <v>110.99863491883836</v>
      </c>
      <c r="GK74" s="116">
        <v>113.73926092787225</v>
      </c>
      <c r="GL74" s="116">
        <v>110.47500582625183</v>
      </c>
      <c r="GM74" s="117">
        <v>110.53565205049188</v>
      </c>
      <c r="GN74" s="117">
        <v>110.48038164179883</v>
      </c>
      <c r="GO74" s="119">
        <v>110.83026350762162</v>
      </c>
      <c r="GP74" s="120">
        <v>111.94753603168307</v>
      </c>
      <c r="GQ74" s="120">
        <v>111.8950560868049</v>
      </c>
      <c r="GR74" s="120">
        <v>112.82806089440201</v>
      </c>
      <c r="GS74" s="120">
        <v>115.66905600757921</v>
      </c>
      <c r="GT74" s="118">
        <v>117.47674351717338</v>
      </c>
      <c r="GU74" s="118">
        <v>122.01230835059549</v>
      </c>
      <c r="GV74" s="118">
        <v>126.32744640209496</v>
      </c>
      <c r="GW74" s="118">
        <v>128.44419638806147</v>
      </c>
      <c r="GX74" s="118">
        <v>132.82114953722586</v>
      </c>
      <c r="GY74" s="118">
        <v>136.44469691660547</v>
      </c>
      <c r="GZ74" s="118">
        <v>143.8083866662503</v>
      </c>
      <c r="HA74" s="118">
        <v>151.38356326882402</v>
      </c>
      <c r="HB74" s="118">
        <v>159.1660598455199</v>
      </c>
      <c r="HC74" s="118">
        <v>170.21697734069281</v>
      </c>
      <c r="HD74" s="118">
        <v>171.07068175460111</v>
      </c>
      <c r="HE74" s="118">
        <v>182.05503709305222</v>
      </c>
      <c r="HF74" s="118">
        <v>201.07679167314421</v>
      </c>
      <c r="HG74" s="118">
        <v>208.23071776792199</v>
      </c>
      <c r="HH74" s="121">
        <v>217.40966369600781</v>
      </c>
      <c r="HI74" s="118">
        <v>217.2942547591758</v>
      </c>
      <c r="HJ74" s="118">
        <v>233.4804635291226</v>
      </c>
      <c r="HK74" s="118">
        <v>233.57128509473236</v>
      </c>
      <c r="HL74" s="118">
        <v>245.44080252746272</v>
      </c>
      <c r="HM74" s="118">
        <v>255.54764769985337</v>
      </c>
      <c r="HN74" s="118">
        <v>263.71540679872845</v>
      </c>
      <c r="HO74" s="118">
        <v>267.46530054620462</v>
      </c>
      <c r="HP74" s="118">
        <v>300.11675510186308</v>
      </c>
      <c r="HQ74" s="118">
        <v>325.05046339032981</v>
      </c>
      <c r="HR74" s="118">
        <v>336.90934490030486</v>
      </c>
      <c r="HS74" s="118">
        <v>369.85195234396122</v>
      </c>
      <c r="HT74" s="122">
        <v>387.49441043016566</v>
      </c>
      <c r="HU74" s="123">
        <v>407.94205012742867</v>
      </c>
      <c r="HV74" s="118">
        <v>414.02196655452531</v>
      </c>
      <c r="HW74" s="118">
        <v>449.50956368777037</v>
      </c>
      <c r="HX74" s="118">
        <v>449.50956368777037</v>
      </c>
      <c r="HY74" s="118">
        <v>449.50956368777037</v>
      </c>
      <c r="HZ74" s="118">
        <v>449.50956368777037</v>
      </c>
      <c r="IA74" s="118">
        <v>458.87434626459896</v>
      </c>
      <c r="IB74" s="118">
        <v>514.78456266473302</v>
      </c>
      <c r="IC74" s="118">
        <v>527.50946096524785</v>
      </c>
      <c r="ID74" s="118">
        <v>562.37176372257579</v>
      </c>
      <c r="IE74" s="118">
        <v>580.90871994990061</v>
      </c>
      <c r="IF74" s="118">
        <v>603.22708511348173</v>
      </c>
      <c r="IG74" s="123">
        <v>633.05529885388614</v>
      </c>
      <c r="IH74" s="118">
        <v>677.51180263178583</v>
      </c>
      <c r="II74" s="118">
        <v>688.92806008552895</v>
      </c>
      <c r="IJ74" s="123">
        <v>713.55881377959645</v>
      </c>
      <c r="IK74" s="118">
        <v>720.00913245470588</v>
      </c>
      <c r="IL74" s="118">
        <v>740.17446640947253</v>
      </c>
      <c r="IM74" s="118">
        <v>759.07379866943222</v>
      </c>
      <c r="IN74" s="118">
        <v>777.02095811281663</v>
      </c>
      <c r="IO74" s="118">
        <v>798.45352720044241</v>
      </c>
      <c r="IP74" s="118">
        <v>812.07469108487203</v>
      </c>
      <c r="IQ74" s="118">
        <v>847.43973180692717</v>
      </c>
      <c r="IR74" s="118">
        <v>864.04520194896782</v>
      </c>
      <c r="IS74" s="124">
        <v>919.80096845011064</v>
      </c>
      <c r="IT74" s="118">
        <v>953.37854137624993</v>
      </c>
      <c r="IU74" s="118">
        <v>944.79917907433776</v>
      </c>
      <c r="IV74" s="118">
        <v>1112.9013201996406</v>
      </c>
      <c r="IW74" s="118">
        <v>1156.0722329601854</v>
      </c>
      <c r="IX74" s="118">
        <v>1216.499059531116</v>
      </c>
      <c r="IY74" s="118">
        <v>1292.6828781213103</v>
      </c>
      <c r="IZ74" s="118">
        <v>1394.4173959488448</v>
      </c>
      <c r="JA74" s="118">
        <v>1496.7472510453279</v>
      </c>
      <c r="JB74" s="118">
        <v>1636.3732260834186</v>
      </c>
      <c r="JC74" s="118">
        <v>1711.0227828387228</v>
      </c>
      <c r="JD74" s="118">
        <v>1817.3807874318532</v>
      </c>
      <c r="JE74" s="125">
        <v>1901.5033100530907</v>
      </c>
      <c r="JF74" s="103">
        <f t="shared" si="6"/>
        <v>1.0462877803061357</v>
      </c>
    </row>
    <row r="75" spans="2:266" ht="21.75" customHeight="1" x14ac:dyDescent="0.2">
      <c r="B75" s="106">
        <v>50</v>
      </c>
      <c r="C75" s="107" t="s">
        <v>242</v>
      </c>
      <c r="D75" s="108" t="s">
        <v>243</v>
      </c>
      <c r="E75" s="109" t="s">
        <v>244</v>
      </c>
      <c r="F75" s="107" t="s">
        <v>116</v>
      </c>
      <c r="G75" s="108" t="s">
        <v>117</v>
      </c>
      <c r="H75" s="107" t="s">
        <v>118</v>
      </c>
      <c r="I75" s="107" t="s">
        <v>119</v>
      </c>
      <c r="J75" s="110" t="s">
        <v>245</v>
      </c>
      <c r="K75" s="108"/>
      <c r="L75" s="113">
        <v>111.68</v>
      </c>
      <c r="M75" s="113">
        <v>111.68</v>
      </c>
      <c r="N75" s="113">
        <v>121.73</v>
      </c>
      <c r="O75" s="113">
        <v>121.73</v>
      </c>
      <c r="P75" s="113">
        <v>133.53</v>
      </c>
      <c r="Q75" s="113">
        <v>140.55000000000001</v>
      </c>
      <c r="R75" s="113">
        <v>163</v>
      </c>
      <c r="S75" s="113">
        <v>178.53</v>
      </c>
      <c r="T75" s="113">
        <v>204.58</v>
      </c>
      <c r="U75" s="113">
        <v>227.23</v>
      </c>
      <c r="V75" s="113">
        <v>243.62</v>
      </c>
      <c r="W75" s="113">
        <v>255.83</v>
      </c>
      <c r="X75" s="113">
        <v>260.43</v>
      </c>
      <c r="Y75" s="113">
        <v>263.58</v>
      </c>
      <c r="Z75" s="113">
        <v>263.48</v>
      </c>
      <c r="AA75" s="113">
        <v>263.48</v>
      </c>
      <c r="AB75" s="113">
        <v>263.48</v>
      </c>
      <c r="AC75" s="113">
        <v>263.92</v>
      </c>
      <c r="AD75" s="113">
        <v>264.07</v>
      </c>
      <c r="AE75" s="113">
        <v>267.77999999999997</v>
      </c>
      <c r="AF75" s="113">
        <v>268</v>
      </c>
      <c r="AG75" s="113">
        <v>268</v>
      </c>
      <c r="AH75" s="113">
        <v>268</v>
      </c>
      <c r="AI75" s="113">
        <v>268</v>
      </c>
      <c r="AJ75" s="113">
        <v>268</v>
      </c>
      <c r="AK75" s="113">
        <v>270.37</v>
      </c>
      <c r="AL75" s="113">
        <v>272.98</v>
      </c>
      <c r="AM75" s="113">
        <v>272.98</v>
      </c>
      <c r="AN75" s="113">
        <v>272.98</v>
      </c>
      <c r="AO75" s="113">
        <v>278.16000000000003</v>
      </c>
      <c r="AP75" s="113">
        <v>281.66000000000003</v>
      </c>
      <c r="AQ75" s="113">
        <v>281.66000000000003</v>
      </c>
      <c r="AR75" s="113">
        <v>281.66000000000003</v>
      </c>
      <c r="AS75" s="113">
        <v>281.66000000000003</v>
      </c>
      <c r="AT75" s="113">
        <v>281.66000000000003</v>
      </c>
      <c r="AU75" s="113">
        <v>281.89999999999998</v>
      </c>
      <c r="AV75" s="113">
        <v>281.89999999999998</v>
      </c>
      <c r="AW75" s="114">
        <v>281.89999999999998</v>
      </c>
      <c r="AX75" s="114">
        <v>281.89999999999998</v>
      </c>
      <c r="AY75" s="114">
        <v>281.89999999999998</v>
      </c>
      <c r="AZ75" s="114">
        <v>282.2</v>
      </c>
      <c r="BA75" s="114">
        <v>282.2</v>
      </c>
      <c r="BB75" s="114">
        <v>282.2</v>
      </c>
      <c r="BC75" s="114">
        <v>282.2</v>
      </c>
      <c r="BD75" s="115">
        <v>282.2</v>
      </c>
      <c r="BE75" s="114">
        <v>282.2</v>
      </c>
      <c r="BF75" s="115">
        <v>282.39999999999998</v>
      </c>
      <c r="BG75" s="115">
        <v>282.39999999999998</v>
      </c>
      <c r="BH75" s="115">
        <v>282.39999999999998</v>
      </c>
      <c r="BI75" s="111">
        <v>282.39999999999998</v>
      </c>
      <c r="BJ75" s="111">
        <v>282.70999999999998</v>
      </c>
      <c r="BK75" s="111">
        <v>277.11</v>
      </c>
      <c r="BL75" s="111">
        <v>290.88</v>
      </c>
      <c r="BM75" s="111">
        <v>290.88</v>
      </c>
      <c r="BN75" s="111">
        <v>291.08999999999997</v>
      </c>
      <c r="BO75" s="111">
        <v>291.08999999999997</v>
      </c>
      <c r="BP75" s="111">
        <v>291.08999999999997</v>
      </c>
      <c r="BQ75" s="111">
        <v>291.08999999999997</v>
      </c>
      <c r="BR75" s="111">
        <v>291.08999999999997</v>
      </c>
      <c r="BS75" s="111">
        <v>291.08999999999997</v>
      </c>
      <c r="BT75" s="111">
        <v>301.73</v>
      </c>
      <c r="BU75" s="111">
        <v>311.7</v>
      </c>
      <c r="BV75" s="111">
        <v>311.7</v>
      </c>
      <c r="BW75" s="111">
        <v>329.62</v>
      </c>
      <c r="BX75" s="111">
        <v>329.95</v>
      </c>
      <c r="BY75" s="111">
        <v>329.95</v>
      </c>
      <c r="BZ75" s="111">
        <v>340.67</v>
      </c>
      <c r="CA75" s="111">
        <v>340.75</v>
      </c>
      <c r="CB75" s="111">
        <v>347.52</v>
      </c>
      <c r="CC75" s="111">
        <v>347.98</v>
      </c>
      <c r="CD75" s="111">
        <v>347.98</v>
      </c>
      <c r="CE75" s="111">
        <v>364.08</v>
      </c>
      <c r="CF75" s="111">
        <v>365.3</v>
      </c>
      <c r="CG75" s="111">
        <v>381.68</v>
      </c>
      <c r="CH75" s="111">
        <v>381.68</v>
      </c>
      <c r="CI75" s="111">
        <v>381.68</v>
      </c>
      <c r="CJ75" s="111">
        <v>393.83</v>
      </c>
      <c r="CK75" s="111">
        <v>397.34</v>
      </c>
      <c r="CL75" s="111">
        <v>397.34</v>
      </c>
      <c r="CM75" s="111">
        <v>397.84</v>
      </c>
      <c r="CN75" s="111">
        <v>397.84</v>
      </c>
      <c r="CO75" s="111">
        <v>414.59</v>
      </c>
      <c r="CP75" s="111">
        <v>414.64</v>
      </c>
      <c r="CQ75" s="111">
        <v>415.08</v>
      </c>
      <c r="CR75" s="111">
        <v>414.9</v>
      </c>
      <c r="CS75" s="111">
        <v>431.23</v>
      </c>
      <c r="CT75" s="111">
        <v>431.69</v>
      </c>
      <c r="CU75" s="111">
        <v>431.69</v>
      </c>
      <c r="CV75" s="111">
        <v>438.31</v>
      </c>
      <c r="CW75" s="111">
        <v>440.51</v>
      </c>
      <c r="CX75" s="111">
        <v>440.51</v>
      </c>
      <c r="CY75" s="111">
        <v>440.51</v>
      </c>
      <c r="CZ75" s="111">
        <v>449.06</v>
      </c>
      <c r="DA75" s="111">
        <v>449.06</v>
      </c>
      <c r="DB75" s="111">
        <v>452.53</v>
      </c>
      <c r="DC75" s="111">
        <v>454.76</v>
      </c>
      <c r="DD75" s="111">
        <v>454.76</v>
      </c>
      <c r="DE75" s="111">
        <v>469.05</v>
      </c>
      <c r="DF75" s="111">
        <v>473.32</v>
      </c>
      <c r="DG75" s="111">
        <v>473.32</v>
      </c>
      <c r="DH75" s="111">
        <v>473.11</v>
      </c>
      <c r="DI75" s="111">
        <v>492.39</v>
      </c>
      <c r="DJ75" s="111">
        <v>492.39</v>
      </c>
      <c r="DK75" s="111">
        <v>492.39</v>
      </c>
      <c r="DL75" s="111">
        <v>493.11</v>
      </c>
      <c r="DM75" s="111">
        <v>493.11</v>
      </c>
      <c r="DN75" s="111">
        <v>493.11</v>
      </c>
      <c r="DO75" s="111">
        <v>509.85</v>
      </c>
      <c r="DP75" s="111">
        <v>509.85</v>
      </c>
      <c r="DQ75" s="111">
        <v>509.85</v>
      </c>
      <c r="DR75" s="111">
        <v>525.39</v>
      </c>
      <c r="DS75" s="111">
        <v>529.62</v>
      </c>
      <c r="DT75" s="111">
        <v>529.62</v>
      </c>
      <c r="DU75" s="111">
        <v>538.66999999999996</v>
      </c>
      <c r="DV75" s="111">
        <v>550.15</v>
      </c>
      <c r="DW75" s="111">
        <v>551.14</v>
      </c>
      <c r="DX75" s="111">
        <v>551.53</v>
      </c>
      <c r="DY75" s="111">
        <v>551.53</v>
      </c>
      <c r="DZ75" s="111">
        <v>552.36</v>
      </c>
      <c r="EA75" s="111">
        <v>553.51</v>
      </c>
      <c r="EB75" s="111">
        <v>575.30999999999995</v>
      </c>
      <c r="EC75" s="111">
        <v>580.54</v>
      </c>
      <c r="ED75" s="111">
        <v>580.54</v>
      </c>
      <c r="EE75" s="111">
        <v>581.49</v>
      </c>
      <c r="EF75" s="111">
        <v>598.91999999999996</v>
      </c>
      <c r="EG75" s="111">
        <v>602.66999999999996</v>
      </c>
      <c r="EH75" s="111">
        <v>602.66999999999996</v>
      </c>
      <c r="EI75" s="111">
        <v>614.08000000000004</v>
      </c>
      <c r="EJ75" s="111">
        <v>626.52</v>
      </c>
      <c r="EK75" s="111">
        <v>626.49</v>
      </c>
      <c r="EL75" s="111">
        <v>638.71</v>
      </c>
      <c r="EM75" s="111">
        <v>651.96</v>
      </c>
      <c r="EN75" s="111">
        <v>651.96</v>
      </c>
      <c r="EO75" s="111">
        <v>651.96</v>
      </c>
      <c r="EP75" s="111">
        <v>653.26</v>
      </c>
      <c r="EQ75" s="111">
        <v>653.26</v>
      </c>
      <c r="ER75" s="111">
        <v>653.26</v>
      </c>
      <c r="ES75" s="111">
        <v>668.92</v>
      </c>
      <c r="ET75" s="111">
        <v>684.84</v>
      </c>
      <c r="EU75" s="111">
        <v>684.84</v>
      </c>
      <c r="EV75" s="111">
        <v>686.29</v>
      </c>
      <c r="EW75" s="111">
        <v>695.16</v>
      </c>
      <c r="EX75" s="111">
        <v>706.2</v>
      </c>
      <c r="EY75" s="111">
        <v>710.02</v>
      </c>
      <c r="EZ75" s="111">
        <v>731.41</v>
      </c>
      <c r="FA75" s="111">
        <v>764.21</v>
      </c>
      <c r="FB75" s="111">
        <v>819.21</v>
      </c>
      <c r="FC75" s="111">
        <v>868.31</v>
      </c>
      <c r="FD75" s="111">
        <v>874.43</v>
      </c>
      <c r="FE75" s="111">
        <v>874.26</v>
      </c>
      <c r="FF75" s="111">
        <v>908.02</v>
      </c>
      <c r="FG75" s="111">
        <v>915.39</v>
      </c>
      <c r="FH75" s="111">
        <v>916.47</v>
      </c>
      <c r="FI75" s="111">
        <v>951.64</v>
      </c>
      <c r="FJ75" s="111">
        <v>958.99</v>
      </c>
      <c r="FK75" s="111">
        <v>999.26</v>
      </c>
      <c r="FL75" s="111">
        <v>1009.04</v>
      </c>
      <c r="FM75" s="111">
        <v>1016.92</v>
      </c>
      <c r="FN75" s="111">
        <v>1017.8</v>
      </c>
      <c r="FO75" s="111">
        <v>1057.18</v>
      </c>
      <c r="FP75" s="111">
        <v>1076.45</v>
      </c>
      <c r="FQ75" s="111">
        <v>1095.1500000000001</v>
      </c>
      <c r="FR75" s="111">
        <v>1118.81</v>
      </c>
      <c r="FS75" s="111">
        <v>1123.6199999999999</v>
      </c>
      <c r="FT75" s="111">
        <v>1169.5899999999999</v>
      </c>
      <c r="FU75" s="111">
        <v>1174.96</v>
      </c>
      <c r="FV75" s="111">
        <v>1179.99</v>
      </c>
      <c r="FW75" s="116">
        <v>1555.7625463977276</v>
      </c>
      <c r="FX75" s="116">
        <v>1626.4125631764164</v>
      </c>
      <c r="FY75" s="116">
        <v>100</v>
      </c>
      <c r="FZ75" s="116">
        <v>99.783813953399658</v>
      </c>
      <c r="GA75" s="116">
        <v>100.87615816821511</v>
      </c>
      <c r="GB75" s="116">
        <v>100.22949963232732</v>
      </c>
      <c r="GC75" s="116">
        <v>100.78803427714715</v>
      </c>
      <c r="GD75" s="116">
        <v>100.58199127217912</v>
      </c>
      <c r="GE75" s="116">
        <v>103.43743509474234</v>
      </c>
      <c r="GF75" s="117">
        <v>103.18511191617162</v>
      </c>
      <c r="GG75" s="118">
        <v>106.65424456948024</v>
      </c>
      <c r="GH75" s="117">
        <v>106.76391705789028</v>
      </c>
      <c r="GI75" s="117">
        <v>107.22291262721188</v>
      </c>
      <c r="GJ75" s="116">
        <v>108.0749841272218</v>
      </c>
      <c r="GK75" s="116">
        <v>109.25101961500488</v>
      </c>
      <c r="GL75" s="116">
        <v>109.3556262660187</v>
      </c>
      <c r="GM75" s="117">
        <v>110.20579551013699</v>
      </c>
      <c r="GN75" s="117">
        <v>110.20579551013699</v>
      </c>
      <c r="GO75" s="119">
        <v>110.46446082240324</v>
      </c>
      <c r="GP75" s="120">
        <v>113.69523310447326</v>
      </c>
      <c r="GQ75" s="120">
        <v>114.35457157932312</v>
      </c>
      <c r="GR75" s="120">
        <v>115.53948971070396</v>
      </c>
      <c r="GS75" s="120">
        <v>117.35838856397091</v>
      </c>
      <c r="GT75" s="118">
        <v>118.57944011334295</v>
      </c>
      <c r="GU75" s="118">
        <v>121.44757387517295</v>
      </c>
      <c r="GV75" s="118">
        <v>123.90615884515938</v>
      </c>
      <c r="GW75" s="118">
        <v>127.73921671826484</v>
      </c>
      <c r="GX75" s="118">
        <v>133.1927286027788</v>
      </c>
      <c r="GY75" s="118">
        <v>137.03339631892402</v>
      </c>
      <c r="GZ75" s="118">
        <v>140.09371770554588</v>
      </c>
      <c r="HA75" s="118">
        <v>148.07834723940456</v>
      </c>
      <c r="HB75" s="118">
        <v>158.54179200674278</v>
      </c>
      <c r="HC75" s="118">
        <v>169.58576724978144</v>
      </c>
      <c r="HD75" s="118">
        <v>172.47860256697547</v>
      </c>
      <c r="HE75" s="118">
        <v>187.17270632224012</v>
      </c>
      <c r="HF75" s="118">
        <v>203.17186957876319</v>
      </c>
      <c r="HG75" s="118">
        <v>212.14065674893763</v>
      </c>
      <c r="HH75" s="121">
        <v>217.35588404274085</v>
      </c>
      <c r="HI75" s="118">
        <v>214.13294786619213</v>
      </c>
      <c r="HJ75" s="118">
        <v>234.37771339335092</v>
      </c>
      <c r="HK75" s="118">
        <v>239.26924079457214</v>
      </c>
      <c r="HL75" s="118">
        <v>253.34581269110419</v>
      </c>
      <c r="HM75" s="118">
        <v>261.3572268648827</v>
      </c>
      <c r="HN75" s="118">
        <v>268.31581373329334</v>
      </c>
      <c r="HO75" s="118">
        <v>273.16371225302595</v>
      </c>
      <c r="HP75" s="118">
        <v>308.00253931698285</v>
      </c>
      <c r="HQ75" s="118">
        <v>326.70365320186619</v>
      </c>
      <c r="HR75" s="118">
        <v>340.1475946791212</v>
      </c>
      <c r="HS75" s="118">
        <v>368.83878698745303</v>
      </c>
      <c r="HT75" s="122">
        <v>385.10225027203234</v>
      </c>
      <c r="HU75" s="123">
        <v>404.75485999174668</v>
      </c>
      <c r="HV75" s="118">
        <v>408.15319941680934</v>
      </c>
      <c r="HW75" s="118">
        <v>447.11327754295934</v>
      </c>
      <c r="HX75" s="118">
        <v>447.11327754295934</v>
      </c>
      <c r="HY75" s="118">
        <v>447.11327754295934</v>
      </c>
      <c r="HZ75" s="118">
        <v>447.11327754295934</v>
      </c>
      <c r="IA75" s="118">
        <v>472.35354321070702</v>
      </c>
      <c r="IB75" s="118">
        <v>496.34406672393203</v>
      </c>
      <c r="IC75" s="118">
        <v>509.0815293796835</v>
      </c>
      <c r="ID75" s="118">
        <v>543.15721598732057</v>
      </c>
      <c r="IE75" s="118">
        <v>542.83203745146807</v>
      </c>
      <c r="IF75" s="118">
        <v>562.28365082768755</v>
      </c>
      <c r="IG75" s="123">
        <v>576.50942719362808</v>
      </c>
      <c r="IH75" s="118">
        <v>591.65564555509172</v>
      </c>
      <c r="II75" s="118">
        <v>602.94375741579597</v>
      </c>
      <c r="IJ75" s="123">
        <v>613.39548878088442</v>
      </c>
      <c r="IK75" s="118">
        <v>629.27436729895692</v>
      </c>
      <c r="IL75" s="118">
        <v>652.94748718091034</v>
      </c>
      <c r="IM75" s="118">
        <v>663.52426452772045</v>
      </c>
      <c r="IN75" s="118">
        <v>683.20377533737008</v>
      </c>
      <c r="IO75" s="118">
        <v>693.40537411070761</v>
      </c>
      <c r="IP75" s="118">
        <v>714.31302898642161</v>
      </c>
      <c r="IQ75" s="118">
        <v>725.89347181234939</v>
      </c>
      <c r="IR75" s="118">
        <v>757.58199578072902</v>
      </c>
      <c r="IS75" s="124">
        <v>798.32741289596663</v>
      </c>
      <c r="IT75" s="118">
        <v>832.88924168413575</v>
      </c>
      <c r="IU75" s="118">
        <v>865.2571133126479</v>
      </c>
      <c r="IV75" s="118">
        <v>918.4992962170121</v>
      </c>
      <c r="IW75" s="118">
        <v>963.55408642597183</v>
      </c>
      <c r="IX75" s="118">
        <v>1026.4489256342499</v>
      </c>
      <c r="IY75" s="118">
        <v>1109.3379449952058</v>
      </c>
      <c r="IZ75" s="118">
        <v>1175.4280635488747</v>
      </c>
      <c r="JA75" s="118">
        <v>1255.1287498840568</v>
      </c>
      <c r="JB75" s="118">
        <v>1325.9229848741511</v>
      </c>
      <c r="JC75" s="118">
        <v>1422.6772704828236</v>
      </c>
      <c r="JD75" s="118">
        <v>1504.767594493399</v>
      </c>
      <c r="JE75" s="125">
        <v>1551.4960473333108</v>
      </c>
      <c r="JF75" s="103">
        <f t="shared" si="6"/>
        <v>1.0310536012410898</v>
      </c>
    </row>
    <row r="76" spans="2:266" ht="31.5" x14ac:dyDescent="0.2">
      <c r="B76" s="106">
        <v>51</v>
      </c>
      <c r="C76" s="107" t="s">
        <v>246</v>
      </c>
      <c r="D76" s="108" t="s">
        <v>247</v>
      </c>
      <c r="E76" s="136" t="s">
        <v>248</v>
      </c>
      <c r="F76" s="107" t="s">
        <v>116</v>
      </c>
      <c r="G76" s="108" t="s">
        <v>117</v>
      </c>
      <c r="H76" s="107" t="s">
        <v>118</v>
      </c>
      <c r="I76" s="107" t="s">
        <v>119</v>
      </c>
      <c r="J76" s="110" t="s">
        <v>249</v>
      </c>
      <c r="K76" s="108"/>
      <c r="L76" s="113">
        <v>102.52</v>
      </c>
      <c r="M76" s="113">
        <v>110.58</v>
      </c>
      <c r="N76" s="113">
        <v>125.39</v>
      </c>
      <c r="O76" s="113">
        <v>130.07</v>
      </c>
      <c r="P76" s="113">
        <v>167.15</v>
      </c>
      <c r="Q76" s="113">
        <v>193.81</v>
      </c>
      <c r="R76" s="113">
        <v>222.23</v>
      </c>
      <c r="S76" s="113">
        <v>233.28</v>
      </c>
      <c r="T76" s="113">
        <v>244.94</v>
      </c>
      <c r="U76" s="113">
        <v>269.44</v>
      </c>
      <c r="V76" s="113">
        <v>269.44</v>
      </c>
      <c r="W76" s="113">
        <v>269.44</v>
      </c>
      <c r="X76" s="113">
        <v>253.25</v>
      </c>
      <c r="Y76" s="113">
        <v>253.25</v>
      </c>
      <c r="Z76" s="113">
        <v>253.25</v>
      </c>
      <c r="AA76" s="113">
        <v>268.45</v>
      </c>
      <c r="AB76" s="113">
        <v>284.56</v>
      </c>
      <c r="AC76" s="113">
        <v>284.56</v>
      </c>
      <c r="AD76" s="113">
        <v>284.56</v>
      </c>
      <c r="AE76" s="113">
        <v>284.56</v>
      </c>
      <c r="AF76" s="113">
        <v>284.56</v>
      </c>
      <c r="AG76" s="113">
        <v>284.56</v>
      </c>
      <c r="AH76" s="113">
        <v>284.56</v>
      </c>
      <c r="AI76" s="113">
        <v>298.79000000000002</v>
      </c>
      <c r="AJ76" s="113">
        <v>298.79000000000002</v>
      </c>
      <c r="AK76" s="113">
        <v>329.38</v>
      </c>
      <c r="AL76" s="113">
        <v>349.14</v>
      </c>
      <c r="AM76" s="113">
        <v>367.87</v>
      </c>
      <c r="AN76" s="113">
        <v>367.87</v>
      </c>
      <c r="AO76" s="113">
        <v>389.97</v>
      </c>
      <c r="AP76" s="113">
        <v>405.54</v>
      </c>
      <c r="AQ76" s="113">
        <v>405.54</v>
      </c>
      <c r="AR76" s="113">
        <v>410.04</v>
      </c>
      <c r="AS76" s="113">
        <v>410.04</v>
      </c>
      <c r="AT76" s="113">
        <v>410.04</v>
      </c>
      <c r="AU76" s="113">
        <v>410.04</v>
      </c>
      <c r="AV76" s="113">
        <v>410.04</v>
      </c>
      <c r="AW76" s="114">
        <v>410.04</v>
      </c>
      <c r="AX76" s="114">
        <v>410.04</v>
      </c>
      <c r="AY76" s="114">
        <v>410.04</v>
      </c>
      <c r="AZ76" s="114">
        <v>410.04</v>
      </c>
      <c r="BA76" s="114">
        <v>410.04</v>
      </c>
      <c r="BB76" s="114">
        <v>410.1</v>
      </c>
      <c r="BC76" s="114">
        <v>410.04</v>
      </c>
      <c r="BD76" s="115">
        <v>410.04</v>
      </c>
      <c r="BE76" s="114">
        <v>410.04</v>
      </c>
      <c r="BF76" s="115">
        <v>410.04</v>
      </c>
      <c r="BG76" s="115">
        <v>410.04</v>
      </c>
      <c r="BH76" s="115">
        <v>410.04</v>
      </c>
      <c r="BI76" s="111">
        <v>410.04</v>
      </c>
      <c r="BJ76" s="111">
        <v>410.04</v>
      </c>
      <c r="BK76" s="111">
        <v>410.04</v>
      </c>
      <c r="BL76" s="111">
        <v>410.04</v>
      </c>
      <c r="BM76" s="111">
        <v>410.04</v>
      </c>
      <c r="BN76" s="111">
        <v>410.04</v>
      </c>
      <c r="BO76" s="111">
        <v>410.04</v>
      </c>
      <c r="BP76" s="111">
        <v>410.04</v>
      </c>
      <c r="BQ76" s="111">
        <v>410.04</v>
      </c>
      <c r="BR76" s="111">
        <v>410.04</v>
      </c>
      <c r="BS76" s="111">
        <v>410.04</v>
      </c>
      <c r="BT76" s="111">
        <v>410.04</v>
      </c>
      <c r="BU76" s="111">
        <v>413.65</v>
      </c>
      <c r="BV76" s="111">
        <v>413.65</v>
      </c>
      <c r="BW76" s="111">
        <v>419.02</v>
      </c>
      <c r="BX76" s="111">
        <v>431.7</v>
      </c>
      <c r="BY76" s="111">
        <v>444.97</v>
      </c>
      <c r="BZ76" s="111">
        <v>444.97</v>
      </c>
      <c r="CA76" s="111">
        <v>477.74</v>
      </c>
      <c r="CB76" s="111">
        <v>477.74</v>
      </c>
      <c r="CC76" s="111">
        <v>486.35</v>
      </c>
      <c r="CD76" s="111">
        <v>486.2</v>
      </c>
      <c r="CE76" s="111">
        <v>509.76</v>
      </c>
      <c r="CF76" s="111">
        <v>509.76</v>
      </c>
      <c r="CG76" s="111">
        <v>541.09</v>
      </c>
      <c r="CH76" s="111">
        <v>538.76</v>
      </c>
      <c r="CI76" s="111">
        <v>541.09</v>
      </c>
      <c r="CJ76" s="111">
        <v>546.23</v>
      </c>
      <c r="CK76" s="111">
        <v>546.23</v>
      </c>
      <c r="CL76" s="111">
        <v>551.5</v>
      </c>
      <c r="CM76" s="111">
        <v>583.35</v>
      </c>
      <c r="CN76" s="111">
        <v>588.64</v>
      </c>
      <c r="CO76" s="111">
        <v>608.64</v>
      </c>
      <c r="CP76" s="111">
        <v>608.64</v>
      </c>
      <c r="CQ76" s="111">
        <v>574.54</v>
      </c>
      <c r="CR76" s="111">
        <v>614.07000000000005</v>
      </c>
      <c r="CS76" s="111">
        <v>614.07000000000005</v>
      </c>
      <c r="CT76" s="111">
        <v>581.99</v>
      </c>
      <c r="CU76" s="111">
        <v>578.9</v>
      </c>
      <c r="CV76" s="111">
        <v>580.87</v>
      </c>
      <c r="CW76" s="111">
        <v>580.87</v>
      </c>
      <c r="CX76" s="111">
        <v>584.52</v>
      </c>
      <c r="CY76" s="111">
        <v>584.52</v>
      </c>
      <c r="CZ76" s="111">
        <v>584.52</v>
      </c>
      <c r="DA76" s="111">
        <v>610.64</v>
      </c>
      <c r="DB76" s="111">
        <v>639.76</v>
      </c>
      <c r="DC76" s="111">
        <v>639.76</v>
      </c>
      <c r="DD76" s="111">
        <v>648.42999999999995</v>
      </c>
      <c r="DE76" s="111">
        <v>653.44000000000005</v>
      </c>
      <c r="DF76" s="111">
        <v>662.37</v>
      </c>
      <c r="DG76" s="111">
        <v>675.76</v>
      </c>
      <c r="DH76" s="111">
        <v>682.04</v>
      </c>
      <c r="DI76" s="111">
        <v>687.16</v>
      </c>
      <c r="DJ76" s="111">
        <v>686.92</v>
      </c>
      <c r="DK76" s="111">
        <v>686.92</v>
      </c>
      <c r="DL76" s="111">
        <v>699.31</v>
      </c>
      <c r="DM76" s="111">
        <v>701.16</v>
      </c>
      <c r="DN76" s="111">
        <v>701.16</v>
      </c>
      <c r="DO76" s="111">
        <v>712.5</v>
      </c>
      <c r="DP76" s="111">
        <v>714.34</v>
      </c>
      <c r="DQ76" s="111">
        <v>713.9</v>
      </c>
      <c r="DR76" s="111">
        <v>713.9</v>
      </c>
      <c r="DS76" s="111">
        <v>713.9</v>
      </c>
      <c r="DT76" s="111">
        <v>720.11</v>
      </c>
      <c r="DU76" s="111">
        <v>720.08</v>
      </c>
      <c r="DV76" s="111">
        <v>720.08</v>
      </c>
      <c r="DW76" s="111">
        <v>719.85</v>
      </c>
      <c r="DX76" s="111">
        <v>717.38</v>
      </c>
      <c r="DY76" s="111">
        <v>717.38</v>
      </c>
      <c r="DZ76" s="111">
        <v>710.95</v>
      </c>
      <c r="EA76" s="111">
        <v>710.95</v>
      </c>
      <c r="EB76" s="111">
        <v>710.95</v>
      </c>
      <c r="EC76" s="111">
        <v>710.95</v>
      </c>
      <c r="ED76" s="111">
        <v>710.95</v>
      </c>
      <c r="EE76" s="111">
        <v>710.95</v>
      </c>
      <c r="EF76" s="111">
        <v>710.95</v>
      </c>
      <c r="EG76" s="111">
        <v>724.34</v>
      </c>
      <c r="EH76" s="111">
        <v>739.32</v>
      </c>
      <c r="EI76" s="111">
        <v>739.32</v>
      </c>
      <c r="EJ76" s="111">
        <v>739.32</v>
      </c>
      <c r="EK76" s="111">
        <v>739.32</v>
      </c>
      <c r="EL76" s="111">
        <v>751.65</v>
      </c>
      <c r="EM76" s="111">
        <v>762.22</v>
      </c>
      <c r="EN76" s="111">
        <v>762.22</v>
      </c>
      <c r="EO76" s="111">
        <v>762.22</v>
      </c>
      <c r="EP76" s="111">
        <v>762.22</v>
      </c>
      <c r="EQ76" s="111">
        <v>762.22</v>
      </c>
      <c r="ER76" s="111">
        <v>762.22</v>
      </c>
      <c r="ES76" s="111">
        <v>762.22</v>
      </c>
      <c r="ET76" s="111">
        <v>776.71</v>
      </c>
      <c r="EU76" s="111">
        <v>776.71</v>
      </c>
      <c r="EV76" s="111">
        <v>783.81</v>
      </c>
      <c r="EW76" s="111">
        <v>783.81</v>
      </c>
      <c r="EX76" s="111">
        <v>783.81</v>
      </c>
      <c r="EY76" s="111">
        <v>790.83</v>
      </c>
      <c r="EZ76" s="111">
        <v>802</v>
      </c>
      <c r="FA76" s="111">
        <v>866.28</v>
      </c>
      <c r="FB76" s="111">
        <v>909.46</v>
      </c>
      <c r="FC76" s="111">
        <v>940.32</v>
      </c>
      <c r="FD76" s="111">
        <v>981.71</v>
      </c>
      <c r="FE76" s="111">
        <v>1017.57</v>
      </c>
      <c r="FF76" s="111">
        <v>1006.1</v>
      </c>
      <c r="FG76" s="111">
        <v>1016.28</v>
      </c>
      <c r="FH76" s="111">
        <v>1058.9100000000001</v>
      </c>
      <c r="FI76" s="111">
        <v>1070.75</v>
      </c>
      <c r="FJ76" s="111">
        <v>1089.99</v>
      </c>
      <c r="FK76" s="111">
        <v>1093.22</v>
      </c>
      <c r="FL76" s="111">
        <v>1096.6600000000001</v>
      </c>
      <c r="FM76" s="111">
        <v>1064.6099999999999</v>
      </c>
      <c r="FN76" s="111">
        <v>1092.8599999999999</v>
      </c>
      <c r="FO76" s="111">
        <v>1111.79</v>
      </c>
      <c r="FP76" s="111">
        <v>1127.3800000000001</v>
      </c>
      <c r="FQ76" s="111">
        <v>1135.4000000000001</v>
      </c>
      <c r="FR76" s="111">
        <v>1143.0899999999999</v>
      </c>
      <c r="FS76" s="111">
        <v>1152.9100000000001</v>
      </c>
      <c r="FT76" s="111">
        <v>1162.82</v>
      </c>
      <c r="FU76" s="111">
        <v>1174.6600000000001</v>
      </c>
      <c r="FV76" s="111">
        <v>1203.02</v>
      </c>
      <c r="FW76" s="116">
        <v>1413.3459972582814</v>
      </c>
      <c r="FX76" s="116">
        <v>1541.424480230402</v>
      </c>
      <c r="FY76" s="116">
        <v>100</v>
      </c>
      <c r="FZ76" s="116">
        <v>108.55122804641724</v>
      </c>
      <c r="GA76" s="116">
        <v>117.27579531294623</v>
      </c>
      <c r="GB76" s="116">
        <v>117.9198007916968</v>
      </c>
      <c r="GC76" s="116">
        <v>117.94635472098942</v>
      </c>
      <c r="GD76" s="116">
        <v>120.34300335375021</v>
      </c>
      <c r="GE76" s="116">
        <v>121.41315786307719</v>
      </c>
      <c r="GF76" s="117">
        <v>121.55624363828976</v>
      </c>
      <c r="GG76" s="118">
        <v>121.6019905680743</v>
      </c>
      <c r="GH76" s="117">
        <v>122.15368264345078</v>
      </c>
      <c r="GI76" s="117">
        <v>123.27325620516199</v>
      </c>
      <c r="GJ76" s="116">
        <v>123.48482468822684</v>
      </c>
      <c r="GK76" s="116">
        <v>125.52470855171723</v>
      </c>
      <c r="GL76" s="116">
        <v>127.91474245237123</v>
      </c>
      <c r="GM76" s="117">
        <v>129.9540326417102</v>
      </c>
      <c r="GN76" s="117">
        <v>130.74675985036137</v>
      </c>
      <c r="GO76" s="119">
        <v>131.69536888037121</v>
      </c>
      <c r="GP76" s="120">
        <v>131.91531623254383</v>
      </c>
      <c r="GQ76" s="120">
        <v>136.95149620424513</v>
      </c>
      <c r="GR76" s="120">
        <v>141.98711919380696</v>
      </c>
      <c r="GS76" s="120">
        <v>145.21780293220584</v>
      </c>
      <c r="GT76" s="118">
        <v>148.74550191176536</v>
      </c>
      <c r="GU76" s="118">
        <v>150.47442778580844</v>
      </c>
      <c r="GV76" s="118">
        <v>152.21894720136027</v>
      </c>
      <c r="GW76" s="118">
        <v>158.06038864055088</v>
      </c>
      <c r="GX76" s="118">
        <v>164.3614687108157</v>
      </c>
      <c r="GY76" s="118">
        <v>167.70586853188843</v>
      </c>
      <c r="GZ76" s="118">
        <v>181.11780700547544</v>
      </c>
      <c r="HA76" s="118">
        <v>211.49984430301919</v>
      </c>
      <c r="HB76" s="118">
        <v>224.68843012752725</v>
      </c>
      <c r="HC76" s="118">
        <v>237.0451570313428</v>
      </c>
      <c r="HD76" s="118">
        <v>249.63776695779515</v>
      </c>
      <c r="HE76" s="118">
        <v>293.61092295883105</v>
      </c>
      <c r="HF76" s="118">
        <v>297.09166599554118</v>
      </c>
      <c r="HG76" s="118">
        <v>296.32221062078622</v>
      </c>
      <c r="HH76" s="121">
        <v>296.32221062078622</v>
      </c>
      <c r="HI76" s="118">
        <v>288.06057573869185</v>
      </c>
      <c r="HJ76" s="118">
        <v>307.05879758963397</v>
      </c>
      <c r="HK76" s="118">
        <v>315.80921201733048</v>
      </c>
      <c r="HL76" s="118">
        <v>328.98224061874959</v>
      </c>
      <c r="HM76" s="118">
        <v>337.40726697971377</v>
      </c>
      <c r="HN76" s="118">
        <v>398.84191221683528</v>
      </c>
      <c r="HO76" s="118">
        <v>410.04045968500162</v>
      </c>
      <c r="HP76" s="118">
        <v>477.18854419456119</v>
      </c>
      <c r="HQ76" s="118">
        <v>498.38410845911102</v>
      </c>
      <c r="HR76" s="118">
        <v>505.16216919336665</v>
      </c>
      <c r="HS76" s="118">
        <v>531.72008103416238</v>
      </c>
      <c r="HT76" s="122">
        <v>523.22592870928986</v>
      </c>
      <c r="HU76" s="123">
        <v>520.12881922975782</v>
      </c>
      <c r="HV76" s="118">
        <v>520.70375863760626</v>
      </c>
      <c r="HW76" s="118">
        <v>534.98689672640739</v>
      </c>
      <c r="HX76" s="118">
        <v>536.3170510442352</v>
      </c>
      <c r="HY76" s="118">
        <v>543.84393576243656</v>
      </c>
      <c r="HZ76" s="118">
        <v>548.8795277602369</v>
      </c>
      <c r="IA76" s="118">
        <v>612.04423531994667</v>
      </c>
      <c r="IB76" s="118">
        <v>632.74563281900305</v>
      </c>
      <c r="IC76" s="118">
        <v>660.47990449385236</v>
      </c>
      <c r="ID76" s="118">
        <v>796.25310705868765</v>
      </c>
      <c r="IE76" s="118">
        <v>825.35546884799703</v>
      </c>
      <c r="IF76" s="118">
        <v>848.85242239579804</v>
      </c>
      <c r="IG76" s="123">
        <v>867.95378308566444</v>
      </c>
      <c r="IH76" s="118">
        <v>938.2083872525069</v>
      </c>
      <c r="II76" s="118">
        <v>999.35612323653504</v>
      </c>
      <c r="IJ76" s="123">
        <v>1146.0967103677228</v>
      </c>
      <c r="IK76" s="118">
        <v>1172.6083377930297</v>
      </c>
      <c r="IL76" s="118">
        <v>1202.5366144137774</v>
      </c>
      <c r="IM76" s="118">
        <v>1272.0016696943503</v>
      </c>
      <c r="IN76" s="118">
        <v>1305.5989787650042</v>
      </c>
      <c r="IO76" s="118">
        <v>1314.6813780607829</v>
      </c>
      <c r="IP76" s="118">
        <v>1397.1917430647902</v>
      </c>
      <c r="IQ76" s="118">
        <v>1397.5529171303724</v>
      </c>
      <c r="IR76" s="118">
        <v>1454.445505690845</v>
      </c>
      <c r="IS76" s="124">
        <v>1537.4262523981477</v>
      </c>
      <c r="IT76" s="118">
        <v>1599.4956577491914</v>
      </c>
      <c r="IU76" s="118">
        <v>1712.8413746881251</v>
      </c>
      <c r="IV76" s="118">
        <v>1773.86007656064</v>
      </c>
      <c r="IW76" s="118">
        <v>1863.3400743689251</v>
      </c>
      <c r="IX76" s="118">
        <v>1954.453902166191</v>
      </c>
      <c r="IY76" s="118">
        <v>2165.3046830934372</v>
      </c>
      <c r="IZ76" s="118">
        <v>2363.5654695371036</v>
      </c>
      <c r="JA76" s="118">
        <v>2450.102111402512</v>
      </c>
      <c r="JB76" s="118">
        <v>2518.4828939416534</v>
      </c>
      <c r="JC76" s="118">
        <v>2757.5101010454437</v>
      </c>
      <c r="JD76" s="118">
        <v>2823.9332275115398</v>
      </c>
      <c r="JE76" s="125">
        <v>3041.5102150904922</v>
      </c>
      <c r="JF76" s="103">
        <f t="shared" si="6"/>
        <v>1.0770474972493178</v>
      </c>
    </row>
    <row r="77" spans="2:266" x14ac:dyDescent="0.2">
      <c r="B77" s="106">
        <v>52</v>
      </c>
      <c r="C77" s="107" t="s">
        <v>250</v>
      </c>
      <c r="D77" s="108" t="s">
        <v>251</v>
      </c>
      <c r="E77" s="136" t="s">
        <v>252</v>
      </c>
      <c r="F77" s="107" t="s">
        <v>116</v>
      </c>
      <c r="G77" s="108" t="s">
        <v>117</v>
      </c>
      <c r="H77" s="107" t="s">
        <v>118</v>
      </c>
      <c r="I77" s="107" t="s">
        <v>119</v>
      </c>
      <c r="J77" s="110" t="s">
        <v>253</v>
      </c>
      <c r="K77" s="108"/>
      <c r="L77" s="113">
        <v>86.93</v>
      </c>
      <c r="M77" s="113">
        <v>93.44</v>
      </c>
      <c r="N77" s="113">
        <v>123.93</v>
      </c>
      <c r="O77" s="113">
        <v>166.39</v>
      </c>
      <c r="P77" s="113">
        <v>190.33</v>
      </c>
      <c r="Q77" s="113">
        <v>214.93</v>
      </c>
      <c r="R77" s="113">
        <v>227.32</v>
      </c>
      <c r="S77" s="113">
        <v>226.54</v>
      </c>
      <c r="T77" s="113">
        <v>232.68</v>
      </c>
      <c r="U77" s="113">
        <v>236.66</v>
      </c>
      <c r="V77" s="113">
        <v>236.25</v>
      </c>
      <c r="W77" s="113">
        <v>232.88</v>
      </c>
      <c r="X77" s="113">
        <v>231.12</v>
      </c>
      <c r="Y77" s="113">
        <v>222.43</v>
      </c>
      <c r="Z77" s="113">
        <v>216.17</v>
      </c>
      <c r="AA77" s="113">
        <v>223.44</v>
      </c>
      <c r="AB77" s="113">
        <v>213.4</v>
      </c>
      <c r="AC77" s="113">
        <v>214.26</v>
      </c>
      <c r="AD77" s="113">
        <v>217.36</v>
      </c>
      <c r="AE77" s="113">
        <v>220.4</v>
      </c>
      <c r="AF77" s="113">
        <v>228.19</v>
      </c>
      <c r="AG77" s="113">
        <v>230.74</v>
      </c>
      <c r="AH77" s="113">
        <v>230.2</v>
      </c>
      <c r="AI77" s="113">
        <v>240.05</v>
      </c>
      <c r="AJ77" s="113">
        <v>249.76</v>
      </c>
      <c r="AK77" s="113">
        <v>264.72000000000003</v>
      </c>
      <c r="AL77" s="113">
        <v>290.31</v>
      </c>
      <c r="AM77" s="113">
        <v>298.33</v>
      </c>
      <c r="AN77" s="113">
        <v>300.47000000000003</v>
      </c>
      <c r="AO77" s="113">
        <v>306.38</v>
      </c>
      <c r="AP77" s="113">
        <v>327.43</v>
      </c>
      <c r="AQ77" s="113">
        <v>326.04000000000002</v>
      </c>
      <c r="AR77" s="113">
        <v>333.18</v>
      </c>
      <c r="AS77" s="113">
        <v>330.57</v>
      </c>
      <c r="AT77" s="113">
        <v>346.59</v>
      </c>
      <c r="AU77" s="113">
        <v>359.88</v>
      </c>
      <c r="AV77" s="113">
        <v>370.77</v>
      </c>
      <c r="AW77" s="114">
        <v>374.2</v>
      </c>
      <c r="AX77" s="114">
        <v>370.3</v>
      </c>
      <c r="AY77" s="114">
        <v>386.9</v>
      </c>
      <c r="AZ77" s="114">
        <v>396.55</v>
      </c>
      <c r="BA77" s="114">
        <v>394.8</v>
      </c>
      <c r="BB77" s="114">
        <v>390.28</v>
      </c>
      <c r="BC77" s="114">
        <v>391.02</v>
      </c>
      <c r="BD77" s="115">
        <v>401.14</v>
      </c>
      <c r="BE77" s="114">
        <v>411.94</v>
      </c>
      <c r="BF77" s="115">
        <v>420.95</v>
      </c>
      <c r="BG77" s="115">
        <v>443.25</v>
      </c>
      <c r="BH77" s="115">
        <v>459.03</v>
      </c>
      <c r="BI77" s="111">
        <v>474.97</v>
      </c>
      <c r="BJ77" s="111">
        <v>496.8</v>
      </c>
      <c r="BK77" s="111">
        <v>508.55</v>
      </c>
      <c r="BL77" s="111">
        <v>560.79999999999995</v>
      </c>
      <c r="BM77" s="111">
        <v>687.66</v>
      </c>
      <c r="BN77" s="111">
        <v>709.96</v>
      </c>
      <c r="BO77" s="111">
        <v>695.35</v>
      </c>
      <c r="BP77" s="111">
        <v>762.65</v>
      </c>
      <c r="BQ77" s="111">
        <v>759.74</v>
      </c>
      <c r="BR77" s="111">
        <v>759.93</v>
      </c>
      <c r="BS77" s="111">
        <v>733.59</v>
      </c>
      <c r="BT77" s="111">
        <v>723.45</v>
      </c>
      <c r="BU77" s="111">
        <v>687.56</v>
      </c>
      <c r="BV77" s="111">
        <v>662.98</v>
      </c>
      <c r="BW77" s="111">
        <v>642.83000000000004</v>
      </c>
      <c r="BX77" s="111">
        <v>718.13</v>
      </c>
      <c r="BY77" s="111">
        <v>732.15</v>
      </c>
      <c r="BZ77" s="111">
        <v>730.25</v>
      </c>
      <c r="CA77" s="111">
        <v>730.63</v>
      </c>
      <c r="CB77" s="111">
        <v>754.75</v>
      </c>
      <c r="CC77" s="111">
        <v>750.46</v>
      </c>
      <c r="CD77" s="111">
        <v>758.71</v>
      </c>
      <c r="CE77" s="111">
        <v>756.09</v>
      </c>
      <c r="CF77" s="111">
        <v>740.69</v>
      </c>
      <c r="CG77" s="111">
        <v>736.16</v>
      </c>
      <c r="CH77" s="111">
        <v>739.78</v>
      </c>
      <c r="CI77" s="111">
        <v>755.17</v>
      </c>
      <c r="CJ77" s="111">
        <v>775.32</v>
      </c>
      <c r="CK77" s="111">
        <v>819.09</v>
      </c>
      <c r="CL77" s="111">
        <v>806.21</v>
      </c>
      <c r="CM77" s="111">
        <v>795.56</v>
      </c>
      <c r="CN77" s="111">
        <v>785.66</v>
      </c>
      <c r="CO77" s="111">
        <v>778.81</v>
      </c>
      <c r="CP77" s="111">
        <v>783.12</v>
      </c>
      <c r="CQ77" s="111">
        <v>676.5</v>
      </c>
      <c r="CR77" s="111">
        <v>665.01</v>
      </c>
      <c r="CS77" s="111">
        <v>654.33000000000004</v>
      </c>
      <c r="CT77" s="111">
        <v>620.82000000000005</v>
      </c>
      <c r="CU77" s="111">
        <v>621.47</v>
      </c>
      <c r="CV77" s="111">
        <v>640.94000000000005</v>
      </c>
      <c r="CW77" s="111">
        <v>644.36</v>
      </c>
      <c r="CX77" s="111">
        <v>654.97</v>
      </c>
      <c r="CY77" s="111">
        <v>672.36</v>
      </c>
      <c r="CZ77" s="111">
        <v>693.96</v>
      </c>
      <c r="DA77" s="111">
        <v>698.67</v>
      </c>
      <c r="DB77" s="111">
        <v>729.14</v>
      </c>
      <c r="DC77" s="111">
        <v>741.52</v>
      </c>
      <c r="DD77" s="111">
        <v>758.48</v>
      </c>
      <c r="DE77" s="111">
        <v>806.37</v>
      </c>
      <c r="DF77" s="111">
        <v>825.95</v>
      </c>
      <c r="DG77" s="111">
        <v>830.92</v>
      </c>
      <c r="DH77" s="111">
        <v>843.26</v>
      </c>
      <c r="DI77" s="111">
        <v>805.84</v>
      </c>
      <c r="DJ77" s="111">
        <v>792.03</v>
      </c>
      <c r="DK77" s="111">
        <v>784.55</v>
      </c>
      <c r="DL77" s="111">
        <v>790.67</v>
      </c>
      <c r="DM77" s="111">
        <v>805.92</v>
      </c>
      <c r="DN77" s="111">
        <v>817.2</v>
      </c>
      <c r="DO77" s="111">
        <v>844.05</v>
      </c>
      <c r="DP77" s="111">
        <v>868.71</v>
      </c>
      <c r="DQ77" s="111">
        <v>880.14</v>
      </c>
      <c r="DR77" s="111">
        <v>901.38</v>
      </c>
      <c r="DS77" s="111">
        <v>905.52</v>
      </c>
      <c r="DT77" s="111">
        <v>909.91</v>
      </c>
      <c r="DU77" s="111">
        <v>907.74</v>
      </c>
      <c r="DV77" s="111">
        <v>914.54</v>
      </c>
      <c r="DW77" s="111">
        <v>931.05</v>
      </c>
      <c r="DX77" s="111">
        <v>934.44</v>
      </c>
      <c r="DY77" s="111">
        <v>935.98</v>
      </c>
      <c r="DZ77" s="111">
        <v>901.02</v>
      </c>
      <c r="EA77" s="111">
        <v>879.18</v>
      </c>
      <c r="EB77" s="111">
        <v>891.49</v>
      </c>
      <c r="EC77" s="111">
        <v>881.42</v>
      </c>
      <c r="ED77" s="111">
        <v>896.43</v>
      </c>
      <c r="EE77" s="111">
        <v>913.34</v>
      </c>
      <c r="EF77" s="111">
        <v>905.01</v>
      </c>
      <c r="EG77" s="111">
        <v>910.17</v>
      </c>
      <c r="EH77" s="111">
        <v>901.43</v>
      </c>
      <c r="EI77" s="111">
        <v>903.84</v>
      </c>
      <c r="EJ77" s="111">
        <v>906.65</v>
      </c>
      <c r="EK77" s="111">
        <v>925.72</v>
      </c>
      <c r="EL77" s="111">
        <v>947.56</v>
      </c>
      <c r="EM77" s="111">
        <v>959.69</v>
      </c>
      <c r="EN77" s="111">
        <v>976.75</v>
      </c>
      <c r="EO77" s="111">
        <v>984.91</v>
      </c>
      <c r="EP77" s="111">
        <v>995.57</v>
      </c>
      <c r="EQ77" s="111">
        <v>1004.8</v>
      </c>
      <c r="ER77" s="111">
        <v>1001.22</v>
      </c>
      <c r="ES77" s="111">
        <v>1003.64</v>
      </c>
      <c r="ET77" s="111">
        <v>1018.03</v>
      </c>
      <c r="EU77" s="111">
        <v>1024.97</v>
      </c>
      <c r="EV77" s="111">
        <v>1042.8599999999999</v>
      </c>
      <c r="EW77" s="111">
        <v>1061.9000000000001</v>
      </c>
      <c r="EX77" s="111">
        <v>1077.74</v>
      </c>
      <c r="EY77" s="111">
        <v>1095.3900000000001</v>
      </c>
      <c r="EZ77" s="111">
        <v>1126.67</v>
      </c>
      <c r="FA77" s="111">
        <v>1199.6199999999999</v>
      </c>
      <c r="FB77" s="111">
        <v>1246.6600000000001</v>
      </c>
      <c r="FC77" s="111">
        <v>1269.8900000000001</v>
      </c>
      <c r="FD77" s="111">
        <v>1266.08</v>
      </c>
      <c r="FE77" s="111">
        <v>1269.76</v>
      </c>
      <c r="FF77" s="111">
        <v>1272.44</v>
      </c>
      <c r="FG77" s="111">
        <v>1279.5899999999999</v>
      </c>
      <c r="FH77" s="111">
        <v>1303.8900000000001</v>
      </c>
      <c r="FI77" s="111">
        <v>1293.79</v>
      </c>
      <c r="FJ77" s="111">
        <v>1305.02</v>
      </c>
      <c r="FK77" s="111">
        <v>1305.3699999999999</v>
      </c>
      <c r="FL77" s="111">
        <v>1312.29</v>
      </c>
      <c r="FM77" s="111">
        <v>1302.29</v>
      </c>
      <c r="FN77" s="111">
        <v>1281.93</v>
      </c>
      <c r="FO77" s="111">
        <v>1275.79</v>
      </c>
      <c r="FP77" s="111">
        <v>1259.75</v>
      </c>
      <c r="FQ77" s="111">
        <v>1270.96</v>
      </c>
      <c r="FR77" s="111">
        <v>1249.18</v>
      </c>
      <c r="FS77" s="111">
        <v>1243.8399999999999</v>
      </c>
      <c r="FT77" s="111">
        <v>1240.6199999999999</v>
      </c>
      <c r="FU77" s="111">
        <v>1243.67</v>
      </c>
      <c r="FV77" s="111">
        <v>1255.9000000000001</v>
      </c>
      <c r="FW77" s="116">
        <v>1510.8659760996363</v>
      </c>
      <c r="FX77" s="116">
        <v>1926.1667698751824</v>
      </c>
      <c r="FY77" s="116">
        <v>100</v>
      </c>
      <c r="FZ77" s="116">
        <v>115.5002236366272</v>
      </c>
      <c r="GA77" s="116">
        <v>109.24995687374022</v>
      </c>
      <c r="GB77" s="116">
        <v>106.18663455540765</v>
      </c>
      <c r="GC77" s="116">
        <v>110.79487389341503</v>
      </c>
      <c r="GD77" s="116">
        <v>111.6622286879865</v>
      </c>
      <c r="GE77" s="116">
        <v>111.00777811590596</v>
      </c>
      <c r="GF77" s="117">
        <v>108.80171136797145</v>
      </c>
      <c r="GG77" s="118">
        <v>108.80171136797145</v>
      </c>
      <c r="GH77" s="117">
        <v>109.06523937781223</v>
      </c>
      <c r="GI77" s="117">
        <v>110.08293881165135</v>
      </c>
      <c r="GJ77" s="116">
        <v>117.03371061450004</v>
      </c>
      <c r="GK77" s="116">
        <v>117.64194044809695</v>
      </c>
      <c r="GL77" s="116">
        <v>113.82818747809436</v>
      </c>
      <c r="GM77" s="117">
        <v>113.9847102459433</v>
      </c>
      <c r="GN77" s="117">
        <v>113.41475326814424</v>
      </c>
      <c r="GO77" s="119">
        <v>112.52461744040404</v>
      </c>
      <c r="GP77" s="120">
        <v>112.52461744040404</v>
      </c>
      <c r="GQ77" s="120">
        <v>112.49902356713255</v>
      </c>
      <c r="GR77" s="120">
        <v>113.54900540585258</v>
      </c>
      <c r="GS77" s="120">
        <v>115.1775872917149</v>
      </c>
      <c r="GT77" s="118">
        <v>119.38234921524287</v>
      </c>
      <c r="GU77" s="118">
        <v>121.12281714055021</v>
      </c>
      <c r="GV77" s="118">
        <v>124.60138038863805</v>
      </c>
      <c r="GW77" s="118">
        <v>129.47505343706959</v>
      </c>
      <c r="GX77" s="118">
        <v>133.91061085393599</v>
      </c>
      <c r="GY77" s="118">
        <v>135.6420319281404</v>
      </c>
      <c r="GZ77" s="118">
        <v>156.80974265878956</v>
      </c>
      <c r="HA77" s="118">
        <v>174.84684620692221</v>
      </c>
      <c r="HB77" s="118">
        <v>194.82204654632434</v>
      </c>
      <c r="HC77" s="118">
        <v>204.92862507871308</v>
      </c>
      <c r="HD77" s="118">
        <v>190.51733649990535</v>
      </c>
      <c r="HE77" s="118">
        <v>263.03602974634396</v>
      </c>
      <c r="HF77" s="118">
        <v>272.62293413506245</v>
      </c>
      <c r="HG77" s="118">
        <v>258.9349809080291</v>
      </c>
      <c r="HH77" s="121">
        <v>259.2710344176873</v>
      </c>
      <c r="HI77" s="118">
        <v>278.34987578059906</v>
      </c>
      <c r="HJ77" s="118">
        <v>283.4025338884216</v>
      </c>
      <c r="HK77" s="118">
        <v>306.95945641185887</v>
      </c>
      <c r="HL77" s="118">
        <v>316.5071659733299</v>
      </c>
      <c r="HM77" s="118">
        <v>328.10678004186678</v>
      </c>
      <c r="HN77" s="118">
        <v>322.36939711456876</v>
      </c>
      <c r="HO77" s="118">
        <v>320.78348413428398</v>
      </c>
      <c r="HP77" s="118">
        <v>385.08965740079913</v>
      </c>
      <c r="HQ77" s="118">
        <v>380.64158273592665</v>
      </c>
      <c r="HR77" s="118">
        <v>383.92438303709719</v>
      </c>
      <c r="HS77" s="118">
        <v>409.46254700395934</v>
      </c>
      <c r="HT77" s="122">
        <v>398.62891575939472</v>
      </c>
      <c r="HU77" s="123">
        <v>392.74561179212395</v>
      </c>
      <c r="HV77" s="118">
        <v>392.74561179212395</v>
      </c>
      <c r="HW77" s="118">
        <v>392.74561179212395</v>
      </c>
      <c r="HX77" s="118">
        <v>392.74561179212395</v>
      </c>
      <c r="HY77" s="118">
        <v>398.83226881024069</v>
      </c>
      <c r="HZ77" s="118">
        <v>404.54297162679967</v>
      </c>
      <c r="IA77" s="118">
        <v>415.29450488862722</v>
      </c>
      <c r="IB77" s="118">
        <v>438.49641583852627</v>
      </c>
      <c r="IC77" s="118">
        <v>446.45085214874695</v>
      </c>
      <c r="ID77" s="118">
        <v>540.58630989948324</v>
      </c>
      <c r="IE77" s="118">
        <v>565.42897470920252</v>
      </c>
      <c r="IF77" s="118">
        <v>602.5763408305595</v>
      </c>
      <c r="IG77" s="123">
        <v>620.9488781763713</v>
      </c>
      <c r="IH77" s="118">
        <v>639.26793511600522</v>
      </c>
      <c r="II77" s="118">
        <v>660.17844697082955</v>
      </c>
      <c r="IJ77" s="123">
        <v>684.78901332622956</v>
      </c>
      <c r="IK77" s="118">
        <v>732.73410729761031</v>
      </c>
      <c r="IL77" s="118">
        <v>742.28542300355628</v>
      </c>
      <c r="IM77" s="118">
        <v>734.82416740554061</v>
      </c>
      <c r="IN77" s="118">
        <v>749.92905846810379</v>
      </c>
      <c r="IO77" s="118">
        <v>758.93008199236715</v>
      </c>
      <c r="IP77" s="118">
        <v>773.67705438210635</v>
      </c>
      <c r="IQ77" s="118">
        <v>832.10243765935263</v>
      </c>
      <c r="IR77" s="118">
        <v>875.24454376913809</v>
      </c>
      <c r="IS77" s="124">
        <v>907.85950635864651</v>
      </c>
      <c r="IT77" s="118">
        <v>930.41921455677732</v>
      </c>
      <c r="IU77" s="118">
        <v>963.95301576228678</v>
      </c>
      <c r="IV77" s="118">
        <v>1076.9986914612875</v>
      </c>
      <c r="IW77" s="118">
        <v>1107.3564257289543</v>
      </c>
      <c r="IX77" s="118">
        <v>1181.87666413791</v>
      </c>
      <c r="IY77" s="118">
        <v>1249.8813250486105</v>
      </c>
      <c r="IZ77" s="118">
        <v>1365.6240632643467</v>
      </c>
      <c r="JA77" s="118">
        <v>1453.9666235908462</v>
      </c>
      <c r="JB77" s="118">
        <v>1495.5022233059078</v>
      </c>
      <c r="JC77" s="118">
        <v>1604.5225275617181</v>
      </c>
      <c r="JD77" s="118">
        <v>1743.0037408518754</v>
      </c>
      <c r="JE77" s="125">
        <v>1775.7782835345554</v>
      </c>
      <c r="JF77" s="103">
        <f t="shared" si="6"/>
        <v>1.0188034838448836</v>
      </c>
    </row>
    <row r="78" spans="2:266" hidden="1" x14ac:dyDescent="0.2">
      <c r="B78" s="106">
        <v>54</v>
      </c>
      <c r="C78" s="107" t="s">
        <v>254</v>
      </c>
      <c r="D78" s="108" t="s">
        <v>71</v>
      </c>
      <c r="E78" s="136" t="s">
        <v>255</v>
      </c>
      <c r="F78" s="107" t="s">
        <v>116</v>
      </c>
      <c r="G78" s="108"/>
      <c r="H78" s="107" t="s">
        <v>136</v>
      </c>
      <c r="I78" s="107" t="s">
        <v>137</v>
      </c>
      <c r="J78" s="110" t="s">
        <v>120</v>
      </c>
      <c r="K78" s="108"/>
      <c r="L78" s="113">
        <v>105</v>
      </c>
      <c r="M78" s="113">
        <v>119</v>
      </c>
      <c r="N78" s="113">
        <v>144.5</v>
      </c>
      <c r="O78" s="113">
        <v>162.80000000000001</v>
      </c>
      <c r="P78" s="113">
        <v>173.1</v>
      </c>
      <c r="Q78" s="113">
        <v>196.2</v>
      </c>
      <c r="R78" s="113">
        <v>223.8</v>
      </c>
      <c r="S78" s="113">
        <v>227.4</v>
      </c>
      <c r="T78" s="113">
        <v>221.7</v>
      </c>
      <c r="U78" s="113">
        <v>221.7</v>
      </c>
      <c r="V78" s="113">
        <v>223.8</v>
      </c>
      <c r="W78" s="113">
        <v>223.8</v>
      </c>
      <c r="X78" s="113">
        <v>223.8</v>
      </c>
      <c r="Y78" s="113">
        <v>222.6</v>
      </c>
      <c r="Z78" s="113">
        <v>222.6</v>
      </c>
      <c r="AA78" s="113">
        <v>212.7</v>
      </c>
      <c r="AB78" s="113">
        <v>212.7</v>
      </c>
      <c r="AC78" s="113">
        <v>212.7</v>
      </c>
      <c r="AD78" s="113">
        <v>212.7</v>
      </c>
      <c r="AE78" s="113">
        <v>212.7</v>
      </c>
      <c r="AF78" s="113">
        <v>213.9</v>
      </c>
      <c r="AG78" s="113">
        <v>213.9</v>
      </c>
      <c r="AH78" s="113">
        <v>213.9</v>
      </c>
      <c r="AI78" s="113">
        <v>211.4</v>
      </c>
      <c r="AJ78" s="113">
        <v>212.6</v>
      </c>
      <c r="AK78" s="113">
        <v>212.6</v>
      </c>
      <c r="AL78" s="113">
        <v>212.6</v>
      </c>
      <c r="AM78" s="113">
        <v>217.1</v>
      </c>
      <c r="AN78" s="113">
        <v>217.1</v>
      </c>
      <c r="AO78" s="113">
        <v>219.9</v>
      </c>
      <c r="AP78" s="113">
        <v>219.9</v>
      </c>
      <c r="AQ78" s="113">
        <v>221.8</v>
      </c>
      <c r="AR78" s="113">
        <v>228.2</v>
      </c>
      <c r="AS78" s="113">
        <v>227.8</v>
      </c>
      <c r="AT78" s="113">
        <v>227.8</v>
      </c>
      <c r="AU78" s="113">
        <v>230.6</v>
      </c>
      <c r="AV78" s="113">
        <v>230.6</v>
      </c>
      <c r="AW78" s="114">
        <v>237.4</v>
      </c>
      <c r="AX78" s="114">
        <v>243.1</v>
      </c>
      <c r="AY78" s="114">
        <v>250.9</v>
      </c>
      <c r="AZ78" s="114">
        <v>250.9</v>
      </c>
      <c r="BA78" s="114">
        <v>250.9</v>
      </c>
      <c r="BB78" s="114">
        <v>250.9</v>
      </c>
      <c r="BC78" s="114">
        <v>250.9</v>
      </c>
      <c r="BD78" s="115">
        <v>250.9</v>
      </c>
      <c r="BE78" s="114">
        <v>250.9</v>
      </c>
      <c r="BF78" s="115">
        <v>305.88</v>
      </c>
      <c r="BG78" s="115">
        <v>271.60000000000002</v>
      </c>
      <c r="BH78" s="115">
        <v>274.10000000000002</v>
      </c>
      <c r="BI78" s="111">
        <v>274.39999999999998</v>
      </c>
      <c r="BJ78" s="111">
        <v>277.10000000000002</v>
      </c>
      <c r="BK78" s="111">
        <v>298.8</v>
      </c>
      <c r="BL78" s="111">
        <v>300.3</v>
      </c>
      <c r="BM78" s="111">
        <v>303</v>
      </c>
      <c r="BN78" s="111">
        <v>303</v>
      </c>
      <c r="BO78" s="111">
        <v>303</v>
      </c>
      <c r="BP78" s="111">
        <v>303</v>
      </c>
      <c r="BQ78" s="111">
        <v>315.89999999999998</v>
      </c>
      <c r="BR78" s="111">
        <v>315.89999999999998</v>
      </c>
      <c r="BS78" s="111">
        <v>316.8</v>
      </c>
      <c r="BT78" s="111">
        <v>316.8</v>
      </c>
      <c r="BU78" s="111">
        <v>320.2</v>
      </c>
      <c r="BV78" s="111">
        <v>322.8</v>
      </c>
      <c r="BW78" s="111">
        <v>327.7</v>
      </c>
      <c r="BX78" s="111">
        <v>332.2</v>
      </c>
      <c r="BY78" s="111">
        <v>332.2</v>
      </c>
      <c r="BZ78" s="111">
        <v>342.7</v>
      </c>
      <c r="CA78" s="111">
        <v>345.7</v>
      </c>
      <c r="CB78" s="111">
        <v>352.9</v>
      </c>
      <c r="CC78" s="111">
        <v>364</v>
      </c>
      <c r="CD78" s="111">
        <v>364</v>
      </c>
      <c r="CE78" s="111">
        <v>373.9</v>
      </c>
      <c r="CF78" s="111">
        <v>381.5</v>
      </c>
      <c r="CG78" s="111">
        <v>381.5</v>
      </c>
      <c r="CH78" s="111">
        <v>391.5</v>
      </c>
      <c r="CI78" s="111">
        <v>377.4</v>
      </c>
      <c r="CJ78" s="111">
        <v>377.4</v>
      </c>
      <c r="CK78" s="111">
        <v>377.4</v>
      </c>
      <c r="CL78" s="111">
        <v>377.4</v>
      </c>
      <c r="CM78" s="111">
        <v>377.4</v>
      </c>
      <c r="CN78" s="111">
        <v>377.4</v>
      </c>
      <c r="CO78" s="111">
        <v>379.8</v>
      </c>
      <c r="CP78" s="111">
        <v>379.8</v>
      </c>
      <c r="CQ78" s="111">
        <v>379.8</v>
      </c>
      <c r="CR78" s="111">
        <v>379.8</v>
      </c>
      <c r="CS78" s="111">
        <v>379.8</v>
      </c>
      <c r="CT78" s="111">
        <v>379.8</v>
      </c>
      <c r="CU78" s="111">
        <v>379.8</v>
      </c>
      <c r="CV78" s="111">
        <v>379.8</v>
      </c>
      <c r="CW78" s="111">
        <v>379.8</v>
      </c>
      <c r="CX78" s="111">
        <v>379.8</v>
      </c>
      <c r="CY78" s="111">
        <v>379.8</v>
      </c>
      <c r="CZ78" s="111">
        <v>379.8</v>
      </c>
      <c r="DA78" s="111">
        <v>379.8</v>
      </c>
      <c r="DB78" s="111">
        <v>385.1</v>
      </c>
      <c r="DC78" s="111">
        <v>385.1</v>
      </c>
      <c r="DD78" s="111">
        <v>385.1</v>
      </c>
      <c r="DE78" s="111">
        <v>388.6</v>
      </c>
      <c r="DF78" s="111">
        <v>388.6</v>
      </c>
      <c r="DG78" s="111">
        <v>388.6</v>
      </c>
      <c r="DH78" s="111">
        <v>402.7</v>
      </c>
      <c r="DI78" s="111">
        <v>402.7</v>
      </c>
      <c r="DJ78" s="111">
        <v>402.7</v>
      </c>
      <c r="DK78" s="111">
        <v>402.7</v>
      </c>
      <c r="DL78" s="111">
        <v>402.7</v>
      </c>
      <c r="DM78" s="111">
        <v>402.7</v>
      </c>
      <c r="DN78" s="111">
        <v>402.7</v>
      </c>
      <c r="DO78" s="111">
        <v>402.7</v>
      </c>
      <c r="DP78" s="111">
        <v>402.7</v>
      </c>
      <c r="DQ78" s="111">
        <v>404.1</v>
      </c>
      <c r="DR78" s="111">
        <v>404.1</v>
      </c>
      <c r="DS78" s="111">
        <v>404.1</v>
      </c>
      <c r="DT78" s="111">
        <v>404.1</v>
      </c>
      <c r="DU78" s="111">
        <v>415.2</v>
      </c>
      <c r="DV78" s="111">
        <v>415.1</v>
      </c>
      <c r="DW78" s="111">
        <v>415.1</v>
      </c>
      <c r="DX78" s="111">
        <v>416.4</v>
      </c>
      <c r="DY78" s="111">
        <v>416.4</v>
      </c>
      <c r="DZ78" s="111">
        <v>426.4</v>
      </c>
      <c r="EA78" s="111">
        <v>426.4</v>
      </c>
      <c r="EB78" s="111">
        <v>426.4</v>
      </c>
      <c r="EC78" s="111">
        <v>428.8</v>
      </c>
      <c r="ED78" s="111">
        <v>444.6</v>
      </c>
      <c r="EE78" s="111">
        <v>444.6</v>
      </c>
      <c r="EF78" s="111">
        <v>446.6</v>
      </c>
      <c r="EG78" s="111">
        <v>446.6</v>
      </c>
      <c r="EH78" s="111">
        <v>449.5</v>
      </c>
      <c r="EI78" s="111">
        <v>461</v>
      </c>
      <c r="EJ78" s="111">
        <v>464.1</v>
      </c>
      <c r="EK78" s="111">
        <v>464.1</v>
      </c>
      <c r="EL78" s="111">
        <v>475.8</v>
      </c>
      <c r="EM78" s="111">
        <v>479.7</v>
      </c>
      <c r="EN78" s="111">
        <v>486.6</v>
      </c>
      <c r="EO78" s="111">
        <v>490.5</v>
      </c>
      <c r="EP78" s="111">
        <v>512.5</v>
      </c>
      <c r="EQ78" s="111">
        <v>512.5</v>
      </c>
      <c r="ER78" s="111">
        <v>542.20000000000005</v>
      </c>
      <c r="ES78" s="111">
        <v>542.20000000000005</v>
      </c>
      <c r="ET78" s="111">
        <v>544.70000000000005</v>
      </c>
      <c r="EU78" s="111">
        <v>544.70000000000005</v>
      </c>
      <c r="EV78" s="111">
        <v>555.4</v>
      </c>
      <c r="EW78" s="111">
        <v>555.4</v>
      </c>
      <c r="EX78" s="111">
        <v>585</v>
      </c>
      <c r="EY78" s="111">
        <v>585</v>
      </c>
      <c r="EZ78" s="111">
        <v>591.29999999999995</v>
      </c>
      <c r="FA78" s="111">
        <v>617.4</v>
      </c>
      <c r="FB78" s="111">
        <v>637</v>
      </c>
      <c r="FC78" s="111">
        <v>704.4</v>
      </c>
      <c r="FD78" s="111">
        <v>704.4</v>
      </c>
      <c r="FE78" s="111">
        <v>704.4</v>
      </c>
      <c r="FF78" s="111">
        <v>715</v>
      </c>
      <c r="FG78" s="111">
        <v>715</v>
      </c>
      <c r="FH78" s="111">
        <v>722.8</v>
      </c>
      <c r="FI78" s="111">
        <v>751.8</v>
      </c>
      <c r="FJ78" s="111">
        <v>751.8</v>
      </c>
      <c r="FK78" s="111">
        <v>751.8</v>
      </c>
      <c r="FL78" s="111">
        <v>775.2</v>
      </c>
      <c r="FM78" s="111">
        <v>775.4</v>
      </c>
      <c r="FN78" s="111">
        <v>775.4</v>
      </c>
      <c r="FO78" s="111">
        <v>847.9</v>
      </c>
      <c r="FP78" s="111">
        <v>847.9</v>
      </c>
      <c r="FQ78" s="111">
        <v>847.9</v>
      </c>
      <c r="FR78" s="111">
        <v>856.7</v>
      </c>
      <c r="FS78" s="111">
        <v>881.2</v>
      </c>
      <c r="FT78" s="111">
        <v>881</v>
      </c>
      <c r="FU78" s="111">
        <v>908.7</v>
      </c>
      <c r="FV78" s="111">
        <v>939.8</v>
      </c>
      <c r="FW78" s="116" t="s">
        <v>139</v>
      </c>
      <c r="FX78" s="116" t="s">
        <v>139</v>
      </c>
      <c r="FY78" s="116">
        <v>100</v>
      </c>
      <c r="FZ78" s="116" t="e">
        <v>#VALUE!</v>
      </c>
      <c r="GA78" s="116" t="e">
        <v>#VALUE!</v>
      </c>
      <c r="GB78" s="116" t="e">
        <v>#VALUE!</v>
      </c>
      <c r="GC78" s="116" t="e">
        <v>#VALUE!</v>
      </c>
      <c r="GD78" s="116" t="e">
        <v>#VALUE!</v>
      </c>
      <c r="GE78" s="116" t="e">
        <v>#VALUE!</v>
      </c>
      <c r="GF78" s="117" t="e">
        <v>#VALUE!</v>
      </c>
      <c r="GG78" s="118" t="e">
        <v>#VALUE!</v>
      </c>
      <c r="GH78" s="117" t="e">
        <v>#VALUE!</v>
      </c>
      <c r="GI78" s="117" t="e">
        <v>#VALUE!</v>
      </c>
      <c r="GJ78" s="116" t="e">
        <v>#VALUE!</v>
      </c>
      <c r="GK78" s="116" t="e">
        <v>#VALUE!</v>
      </c>
      <c r="GL78" s="116" t="e">
        <v>#VALUE!</v>
      </c>
      <c r="GM78" s="117" t="e">
        <v>#VALUE!</v>
      </c>
      <c r="GN78" s="117" t="e">
        <v>#VALUE!</v>
      </c>
      <c r="GO78" s="119" t="e">
        <v>#VALUE!</v>
      </c>
      <c r="GP78" s="120" t="e">
        <v>#VALUE!</v>
      </c>
      <c r="GQ78" s="120" t="e">
        <v>#VALUE!</v>
      </c>
      <c r="GR78" s="120" t="e">
        <v>#VALUE!</v>
      </c>
      <c r="GS78" s="120" t="e">
        <v>#VALUE!</v>
      </c>
      <c r="GT78" s="118" t="e">
        <v>#VALUE!</v>
      </c>
      <c r="GU78" s="118" t="e">
        <v>#VALUE!</v>
      </c>
      <c r="GV78" s="118" t="e">
        <v>#VALUE!</v>
      </c>
      <c r="GW78" s="118" t="e">
        <v>#VALUE!</v>
      </c>
      <c r="GX78" s="118" t="e">
        <v>#VALUE!</v>
      </c>
      <c r="GY78" s="118" t="e">
        <v>#VALUE!</v>
      </c>
      <c r="GZ78" s="118" t="e">
        <v>#VALUE!</v>
      </c>
      <c r="HA78" s="118" t="e">
        <v>#VALUE!</v>
      </c>
      <c r="HB78" s="118" t="e">
        <v>#VALUE!</v>
      </c>
      <c r="HC78" s="118" t="e">
        <v>#VALUE!</v>
      </c>
      <c r="HD78" s="118" t="e">
        <v>#VALUE!</v>
      </c>
      <c r="HE78" s="118" t="e">
        <v>#VALUE!</v>
      </c>
      <c r="HF78" s="118" t="e">
        <v>#VALUE!</v>
      </c>
      <c r="HG78" s="118" t="e">
        <v>#VALUE!</v>
      </c>
      <c r="HH78" s="121" t="e">
        <v>#VALUE!</v>
      </c>
      <c r="HI78" s="118" t="e">
        <v>#VALUE!</v>
      </c>
      <c r="HJ78" s="118" t="e">
        <v>#VALUE!</v>
      </c>
      <c r="HK78" s="118" t="e">
        <v>#VALUE!</v>
      </c>
      <c r="HL78" s="118" t="e">
        <v>#VALUE!</v>
      </c>
      <c r="HM78" s="118" t="e">
        <v>#VALUE!</v>
      </c>
      <c r="HN78" s="118" t="e">
        <v>#VALUE!</v>
      </c>
      <c r="HO78" s="118" t="e">
        <v>#VALUE!</v>
      </c>
      <c r="HP78" s="118" t="e">
        <v>#VALUE!</v>
      </c>
      <c r="HQ78" s="118" t="e">
        <v>#VALUE!</v>
      </c>
      <c r="HR78" s="118" t="e">
        <v>#VALUE!</v>
      </c>
      <c r="HS78" s="118" t="e">
        <v>#VALUE!</v>
      </c>
      <c r="HT78" s="122" t="e">
        <v>#VALUE!</v>
      </c>
      <c r="HU78" s="123" t="e">
        <v>#VALUE!</v>
      </c>
      <c r="HV78" s="118" t="e">
        <v>#VALUE!</v>
      </c>
      <c r="HW78" s="118" t="e">
        <v>#VALUE!</v>
      </c>
      <c r="HX78" s="118" t="e">
        <v>#VALUE!</v>
      </c>
      <c r="HY78" s="118" t="e">
        <v>#VALUE!</v>
      </c>
      <c r="HZ78" s="118" t="e">
        <v>#VALUE!</v>
      </c>
      <c r="IA78" s="118" t="e">
        <v>#VALUE!</v>
      </c>
      <c r="IB78" s="118" t="e">
        <v>#VALUE!</v>
      </c>
      <c r="IC78" s="118" t="e">
        <v>#VALUE!</v>
      </c>
      <c r="ID78" s="118" t="e">
        <v>#VALUE!</v>
      </c>
      <c r="IE78" s="118" t="e">
        <v>#VALUE!</v>
      </c>
      <c r="IF78" s="118" t="e">
        <v>#VALUE!</v>
      </c>
      <c r="IG78" s="123" t="e">
        <v>#VALUE!</v>
      </c>
      <c r="IH78" s="118" t="e">
        <v>#VALUE!</v>
      </c>
      <c r="II78" s="118" t="e">
        <v>#VALUE!</v>
      </c>
      <c r="IJ78" s="123" t="e">
        <v>#VALUE!</v>
      </c>
      <c r="IK78" s="118" t="e">
        <v>#VALUE!</v>
      </c>
      <c r="IL78" s="118" t="e">
        <v>#VALUE!</v>
      </c>
      <c r="IM78" s="118" t="e">
        <v>#VALUE!</v>
      </c>
      <c r="IN78" s="118" t="e">
        <v>#VALUE!</v>
      </c>
      <c r="IO78" s="118" t="e">
        <v>#VALUE!</v>
      </c>
      <c r="IP78" s="118" t="e">
        <v>#VALUE!</v>
      </c>
      <c r="IQ78" s="118" t="e">
        <v>#VALUE!</v>
      </c>
      <c r="IR78" s="118" t="e">
        <v>#VALUE!</v>
      </c>
      <c r="IS78" s="124" t="e">
        <v>#VALUE!</v>
      </c>
      <c r="IT78" s="118" t="e">
        <v>#VALUE!</v>
      </c>
      <c r="IU78" s="118" t="e">
        <v>#VALUE!</v>
      </c>
      <c r="IV78" s="118" t="e">
        <v>#VALUE!</v>
      </c>
      <c r="IW78" s="118" t="e">
        <v>#VALUE!</v>
      </c>
      <c r="IX78" s="118" t="e">
        <v>#VALUE!</v>
      </c>
      <c r="IY78" s="118" t="e">
        <v>#VALUE!</v>
      </c>
      <c r="IZ78" s="118" t="e">
        <v>#VALUE!</v>
      </c>
      <c r="JA78" s="118" t="e">
        <v>#VALUE!</v>
      </c>
      <c r="JB78" s="118" t="e">
        <v>#VALUE!</v>
      </c>
      <c r="JC78" s="118" t="e">
        <v>#VALUE!</v>
      </c>
      <c r="JD78" s="118" t="e">
        <v>#VALUE!</v>
      </c>
      <c r="JE78" s="125">
        <v>0</v>
      </c>
      <c r="JF78" s="103" t="e">
        <f t="shared" si="6"/>
        <v>#VALUE!</v>
      </c>
    </row>
    <row r="79" spans="2:266" hidden="1" x14ac:dyDescent="0.2">
      <c r="B79" s="106">
        <v>55</v>
      </c>
      <c r="C79" s="107" t="s">
        <v>256</v>
      </c>
      <c r="D79" s="108" t="s">
        <v>71</v>
      </c>
      <c r="E79" s="136" t="s">
        <v>257</v>
      </c>
      <c r="F79" s="107" t="s">
        <v>116</v>
      </c>
      <c r="G79" s="108"/>
      <c r="H79" s="107" t="s">
        <v>136</v>
      </c>
      <c r="I79" s="107" t="s">
        <v>137</v>
      </c>
      <c r="J79" s="110" t="s">
        <v>120</v>
      </c>
      <c r="K79" s="108"/>
      <c r="L79" s="113">
        <v>98.4</v>
      </c>
      <c r="M79" s="113">
        <v>105</v>
      </c>
      <c r="N79" s="113">
        <v>126</v>
      </c>
      <c r="O79" s="113">
        <v>129.80000000000001</v>
      </c>
      <c r="P79" s="113">
        <v>140.4</v>
      </c>
      <c r="Q79" s="113">
        <v>162.6</v>
      </c>
      <c r="R79" s="113">
        <v>165.8</v>
      </c>
      <c r="S79" s="113">
        <v>166.4</v>
      </c>
      <c r="T79" s="113">
        <v>162.9</v>
      </c>
      <c r="U79" s="113">
        <v>161.5</v>
      </c>
      <c r="V79" s="113">
        <v>163.9</v>
      </c>
      <c r="W79" s="113">
        <v>162.9</v>
      </c>
      <c r="X79" s="113">
        <v>164.8</v>
      </c>
      <c r="Y79" s="113">
        <v>163</v>
      </c>
      <c r="Z79" s="113">
        <v>161.9</v>
      </c>
      <c r="AA79" s="113">
        <v>163</v>
      </c>
      <c r="AB79" s="113">
        <v>162.19999999999999</v>
      </c>
      <c r="AC79" s="113">
        <v>161.1</v>
      </c>
      <c r="AD79" s="113">
        <v>162.6</v>
      </c>
      <c r="AE79" s="113">
        <v>163.5</v>
      </c>
      <c r="AF79" s="113">
        <v>165.4</v>
      </c>
      <c r="AG79" s="113">
        <v>165.3</v>
      </c>
      <c r="AH79" s="113">
        <v>165.1</v>
      </c>
      <c r="AI79" s="113">
        <v>165.1</v>
      </c>
      <c r="AJ79" s="113">
        <v>167.1</v>
      </c>
      <c r="AK79" s="113">
        <v>170</v>
      </c>
      <c r="AL79" s="113">
        <v>171.6</v>
      </c>
      <c r="AM79" s="113">
        <v>177.3</v>
      </c>
      <c r="AN79" s="113">
        <v>179.8</v>
      </c>
      <c r="AO79" s="113">
        <v>179.8</v>
      </c>
      <c r="AP79" s="113">
        <v>179.8</v>
      </c>
      <c r="AQ79" s="113">
        <v>182.3</v>
      </c>
      <c r="AR79" s="113">
        <v>184.1</v>
      </c>
      <c r="AS79" s="113">
        <v>190.9</v>
      </c>
      <c r="AT79" s="113">
        <v>190.9</v>
      </c>
      <c r="AU79" s="113">
        <v>194.5</v>
      </c>
      <c r="AV79" s="113">
        <v>199.1</v>
      </c>
      <c r="AW79" s="114">
        <v>206.4</v>
      </c>
      <c r="AX79" s="114">
        <v>212.9</v>
      </c>
      <c r="AY79" s="114">
        <v>215.2</v>
      </c>
      <c r="AZ79" s="114">
        <v>215</v>
      </c>
      <c r="BA79" s="114">
        <v>215</v>
      </c>
      <c r="BB79" s="114">
        <v>218.1</v>
      </c>
      <c r="BC79" s="114">
        <v>218.1</v>
      </c>
      <c r="BD79" s="115">
        <v>216.2</v>
      </c>
      <c r="BE79" s="114">
        <v>216.4</v>
      </c>
      <c r="BF79" s="115">
        <v>216.2</v>
      </c>
      <c r="BG79" s="115">
        <v>223.6</v>
      </c>
      <c r="BH79" s="115">
        <v>228.4</v>
      </c>
      <c r="BI79" s="111">
        <v>229.1</v>
      </c>
      <c r="BJ79" s="111">
        <v>230.8</v>
      </c>
      <c r="BK79" s="111">
        <v>230.8</v>
      </c>
      <c r="BL79" s="111">
        <v>232.4</v>
      </c>
      <c r="BM79" s="111">
        <v>232.4</v>
      </c>
      <c r="BN79" s="111">
        <v>233.4</v>
      </c>
      <c r="BO79" s="111">
        <v>238.5</v>
      </c>
      <c r="BP79" s="111">
        <v>243.3</v>
      </c>
      <c r="BQ79" s="111">
        <v>245.4</v>
      </c>
      <c r="BR79" s="111">
        <v>247.7</v>
      </c>
      <c r="BS79" s="111">
        <v>249</v>
      </c>
      <c r="BT79" s="111">
        <v>249</v>
      </c>
      <c r="BU79" s="111">
        <v>249</v>
      </c>
      <c r="BV79" s="111">
        <v>252.9</v>
      </c>
      <c r="BW79" s="111">
        <v>255.1</v>
      </c>
      <c r="BX79" s="111">
        <v>260.7</v>
      </c>
      <c r="BY79" s="111">
        <v>263.89999999999998</v>
      </c>
      <c r="BZ79" s="111">
        <v>272.60000000000002</v>
      </c>
      <c r="CA79" s="111">
        <v>282.5</v>
      </c>
      <c r="CB79" s="111">
        <v>290.5</v>
      </c>
      <c r="CC79" s="111">
        <v>299.60000000000002</v>
      </c>
      <c r="CD79" s="111">
        <v>299.60000000000002</v>
      </c>
      <c r="CE79" s="111">
        <v>299.8</v>
      </c>
      <c r="CF79" s="111">
        <v>303.89999999999998</v>
      </c>
      <c r="CG79" s="111">
        <v>310.2</v>
      </c>
      <c r="CH79" s="111">
        <v>313.3</v>
      </c>
      <c r="CI79" s="111">
        <v>333.5</v>
      </c>
      <c r="CJ79" s="111">
        <v>335.2</v>
      </c>
      <c r="CK79" s="111">
        <v>346.8</v>
      </c>
      <c r="CL79" s="111">
        <v>354.3</v>
      </c>
      <c r="CM79" s="111">
        <v>357.1</v>
      </c>
      <c r="CN79" s="111">
        <v>371.1</v>
      </c>
      <c r="CO79" s="111">
        <v>371.1</v>
      </c>
      <c r="CP79" s="111">
        <v>371.1</v>
      </c>
      <c r="CQ79" s="111">
        <v>371.1</v>
      </c>
      <c r="CR79" s="111">
        <v>371.1</v>
      </c>
      <c r="CS79" s="111">
        <v>371.1</v>
      </c>
      <c r="CT79" s="111">
        <v>350.4</v>
      </c>
      <c r="CU79" s="111">
        <v>336.9</v>
      </c>
      <c r="CV79" s="111">
        <v>336.9</v>
      </c>
      <c r="CW79" s="111">
        <v>336.9</v>
      </c>
      <c r="CX79" s="111">
        <v>336.9</v>
      </c>
      <c r="CY79" s="111">
        <v>336.9</v>
      </c>
      <c r="CZ79" s="111">
        <v>355.9</v>
      </c>
      <c r="DA79" s="111">
        <v>366.4</v>
      </c>
      <c r="DB79" s="111">
        <v>366.4</v>
      </c>
      <c r="DC79" s="111">
        <v>366.4</v>
      </c>
      <c r="DD79" s="111">
        <v>366.4</v>
      </c>
      <c r="DE79" s="111">
        <v>368.8</v>
      </c>
      <c r="DF79" s="111">
        <v>383.6</v>
      </c>
      <c r="DG79" s="111">
        <v>393.9</v>
      </c>
      <c r="DH79" s="111">
        <v>402.2</v>
      </c>
      <c r="DI79" s="111">
        <v>404.6</v>
      </c>
      <c r="DJ79" s="111">
        <v>404.6</v>
      </c>
      <c r="DK79" s="111">
        <v>419.5</v>
      </c>
      <c r="DL79" s="111">
        <v>419.5</v>
      </c>
      <c r="DM79" s="111">
        <v>419.6</v>
      </c>
      <c r="DN79" s="111">
        <v>422.9</v>
      </c>
      <c r="DO79" s="111">
        <v>429.1</v>
      </c>
      <c r="DP79" s="111">
        <v>427.8</v>
      </c>
      <c r="DQ79" s="111">
        <v>426.2</v>
      </c>
      <c r="DR79" s="111">
        <v>416</v>
      </c>
      <c r="DS79" s="111">
        <v>442.5</v>
      </c>
      <c r="DT79" s="111">
        <v>456.4</v>
      </c>
      <c r="DU79" s="111">
        <v>454.8</v>
      </c>
      <c r="DV79" s="111">
        <v>461.6</v>
      </c>
      <c r="DW79" s="111">
        <v>471</v>
      </c>
      <c r="DX79" s="111">
        <v>475.5</v>
      </c>
      <c r="DY79" s="111">
        <v>475.5</v>
      </c>
      <c r="DZ79" s="111">
        <v>475.5</v>
      </c>
      <c r="EA79" s="111">
        <v>480.8</v>
      </c>
      <c r="EB79" s="111">
        <v>484.2</v>
      </c>
      <c r="EC79" s="111">
        <v>486.8</v>
      </c>
      <c r="ED79" s="111">
        <v>511.7</v>
      </c>
      <c r="EE79" s="111">
        <v>511.7</v>
      </c>
      <c r="EF79" s="111">
        <v>516.5</v>
      </c>
      <c r="EG79" s="111">
        <v>529.1</v>
      </c>
      <c r="EH79" s="111">
        <v>563.9</v>
      </c>
      <c r="EI79" s="111">
        <v>575.29999999999995</v>
      </c>
      <c r="EJ79" s="111">
        <v>583.9</v>
      </c>
      <c r="EK79" s="111">
        <v>583.9</v>
      </c>
      <c r="EL79" s="111">
        <v>594.20000000000005</v>
      </c>
      <c r="EM79" s="111">
        <v>598.9</v>
      </c>
      <c r="EN79" s="111">
        <v>624.29999999999995</v>
      </c>
      <c r="EO79" s="111">
        <v>624.29999999999995</v>
      </c>
      <c r="EP79" s="111">
        <v>633.20000000000005</v>
      </c>
      <c r="EQ79" s="111">
        <v>643</v>
      </c>
      <c r="ER79" s="111">
        <v>657.9</v>
      </c>
      <c r="ES79" s="111">
        <v>678.4</v>
      </c>
      <c r="ET79" s="111">
        <v>704.1</v>
      </c>
      <c r="EU79" s="111">
        <v>711.3</v>
      </c>
      <c r="EV79" s="111">
        <v>716.5</v>
      </c>
      <c r="EW79" s="111">
        <v>721.5</v>
      </c>
      <c r="EX79" s="111">
        <v>734.7</v>
      </c>
      <c r="EY79" s="111">
        <v>755.4</v>
      </c>
      <c r="EZ79" s="111">
        <v>786</v>
      </c>
      <c r="FA79" s="111">
        <v>796.8</v>
      </c>
      <c r="FB79" s="111">
        <v>831.2</v>
      </c>
      <c r="FC79" s="111">
        <v>888.6</v>
      </c>
      <c r="FD79" s="111">
        <v>909.3</v>
      </c>
      <c r="FE79" s="111">
        <v>921.5</v>
      </c>
      <c r="FF79" s="111">
        <v>928.1</v>
      </c>
      <c r="FG79" s="111">
        <v>941.5</v>
      </c>
      <c r="FH79" s="111">
        <v>956.8</v>
      </c>
      <c r="FI79" s="111">
        <v>985.9</v>
      </c>
      <c r="FJ79" s="111">
        <v>1009.2</v>
      </c>
      <c r="FK79" s="111">
        <v>1009.1</v>
      </c>
      <c r="FL79" s="111">
        <v>1014.6</v>
      </c>
      <c r="FM79" s="111">
        <v>1023.7</v>
      </c>
      <c r="FN79" s="111">
        <v>1030.2</v>
      </c>
      <c r="FO79" s="111">
        <v>1059.5999999999999</v>
      </c>
      <c r="FP79" s="111">
        <v>1067.4000000000001</v>
      </c>
      <c r="FQ79" s="111">
        <v>1085.7</v>
      </c>
      <c r="FR79" s="111">
        <v>1099.9000000000001</v>
      </c>
      <c r="FS79" s="111">
        <v>1107.9000000000001</v>
      </c>
      <c r="FT79" s="111">
        <v>1141</v>
      </c>
      <c r="FU79" s="111">
        <v>1189.2</v>
      </c>
      <c r="FV79" s="111">
        <v>1212</v>
      </c>
      <c r="FW79" s="116" t="s">
        <v>139</v>
      </c>
      <c r="FX79" s="116" t="s">
        <v>139</v>
      </c>
      <c r="FY79" s="116">
        <v>100</v>
      </c>
      <c r="FZ79" s="116" t="e">
        <v>#VALUE!</v>
      </c>
      <c r="GA79" s="116" t="e">
        <v>#VALUE!</v>
      </c>
      <c r="GB79" s="116" t="e">
        <v>#VALUE!</v>
      </c>
      <c r="GC79" s="116" t="e">
        <v>#VALUE!</v>
      </c>
      <c r="GD79" s="116" t="e">
        <v>#VALUE!</v>
      </c>
      <c r="GE79" s="116" t="e">
        <v>#VALUE!</v>
      </c>
      <c r="GF79" s="117" t="e">
        <v>#VALUE!</v>
      </c>
      <c r="GG79" s="118" t="e">
        <v>#VALUE!</v>
      </c>
      <c r="GH79" s="117" t="e">
        <v>#VALUE!</v>
      </c>
      <c r="GI79" s="117" t="e">
        <v>#VALUE!</v>
      </c>
      <c r="GJ79" s="116" t="e">
        <v>#VALUE!</v>
      </c>
      <c r="GK79" s="116" t="e">
        <v>#VALUE!</v>
      </c>
      <c r="GL79" s="116" t="e">
        <v>#VALUE!</v>
      </c>
      <c r="GM79" s="117" t="e">
        <v>#VALUE!</v>
      </c>
      <c r="GN79" s="117" t="e">
        <v>#VALUE!</v>
      </c>
      <c r="GO79" s="119" t="e">
        <v>#VALUE!</v>
      </c>
      <c r="GP79" s="120" t="e">
        <v>#VALUE!</v>
      </c>
      <c r="GQ79" s="120" t="e">
        <v>#VALUE!</v>
      </c>
      <c r="GR79" s="120" t="e">
        <v>#VALUE!</v>
      </c>
      <c r="GS79" s="120" t="e">
        <v>#VALUE!</v>
      </c>
      <c r="GT79" s="118" t="e">
        <v>#VALUE!</v>
      </c>
      <c r="GU79" s="118" t="e">
        <v>#VALUE!</v>
      </c>
      <c r="GV79" s="118" t="e">
        <v>#VALUE!</v>
      </c>
      <c r="GW79" s="118" t="e">
        <v>#VALUE!</v>
      </c>
      <c r="GX79" s="118" t="e">
        <v>#VALUE!</v>
      </c>
      <c r="GY79" s="118" t="e">
        <v>#VALUE!</v>
      </c>
      <c r="GZ79" s="118" t="e">
        <v>#VALUE!</v>
      </c>
      <c r="HA79" s="118" t="e">
        <v>#VALUE!</v>
      </c>
      <c r="HB79" s="118" t="e">
        <v>#VALUE!</v>
      </c>
      <c r="HC79" s="118" t="e">
        <v>#VALUE!</v>
      </c>
      <c r="HD79" s="118" t="e">
        <v>#VALUE!</v>
      </c>
      <c r="HE79" s="118" t="e">
        <v>#VALUE!</v>
      </c>
      <c r="HF79" s="118" t="e">
        <v>#VALUE!</v>
      </c>
      <c r="HG79" s="118" t="e">
        <v>#VALUE!</v>
      </c>
      <c r="HH79" s="121" t="e">
        <v>#VALUE!</v>
      </c>
      <c r="HI79" s="118" t="e">
        <v>#VALUE!</v>
      </c>
      <c r="HJ79" s="118" t="e">
        <v>#VALUE!</v>
      </c>
      <c r="HK79" s="118" t="e">
        <v>#VALUE!</v>
      </c>
      <c r="HL79" s="118" t="e">
        <v>#VALUE!</v>
      </c>
      <c r="HM79" s="118" t="e">
        <v>#VALUE!</v>
      </c>
      <c r="HN79" s="118" t="e">
        <v>#VALUE!</v>
      </c>
      <c r="HO79" s="118" t="e">
        <v>#VALUE!</v>
      </c>
      <c r="HP79" s="118" t="e">
        <v>#VALUE!</v>
      </c>
      <c r="HQ79" s="118" t="e">
        <v>#VALUE!</v>
      </c>
      <c r="HR79" s="118" t="e">
        <v>#VALUE!</v>
      </c>
      <c r="HS79" s="118" t="e">
        <v>#VALUE!</v>
      </c>
      <c r="HT79" s="122" t="e">
        <v>#VALUE!</v>
      </c>
      <c r="HU79" s="123" t="e">
        <v>#VALUE!</v>
      </c>
      <c r="HV79" s="118" t="e">
        <v>#VALUE!</v>
      </c>
      <c r="HW79" s="118" t="e">
        <v>#VALUE!</v>
      </c>
      <c r="HX79" s="118" t="e">
        <v>#VALUE!</v>
      </c>
      <c r="HY79" s="118" t="e">
        <v>#VALUE!</v>
      </c>
      <c r="HZ79" s="118" t="e">
        <v>#VALUE!</v>
      </c>
      <c r="IA79" s="118" t="e">
        <v>#VALUE!</v>
      </c>
      <c r="IB79" s="118" t="e">
        <v>#VALUE!</v>
      </c>
      <c r="IC79" s="118" t="e">
        <v>#VALUE!</v>
      </c>
      <c r="ID79" s="118" t="e">
        <v>#VALUE!</v>
      </c>
      <c r="IE79" s="118" t="e">
        <v>#VALUE!</v>
      </c>
      <c r="IF79" s="118" t="e">
        <v>#VALUE!</v>
      </c>
      <c r="IG79" s="123" t="e">
        <v>#VALUE!</v>
      </c>
      <c r="IH79" s="118" t="e">
        <v>#VALUE!</v>
      </c>
      <c r="II79" s="118" t="e">
        <v>#VALUE!</v>
      </c>
      <c r="IJ79" s="123" t="e">
        <v>#VALUE!</v>
      </c>
      <c r="IK79" s="118" t="e">
        <v>#VALUE!</v>
      </c>
      <c r="IL79" s="118" t="e">
        <v>#VALUE!</v>
      </c>
      <c r="IM79" s="118" t="e">
        <v>#VALUE!</v>
      </c>
      <c r="IN79" s="118" t="e">
        <v>#VALUE!</v>
      </c>
      <c r="IO79" s="118" t="e">
        <v>#VALUE!</v>
      </c>
      <c r="IP79" s="118" t="e">
        <v>#VALUE!</v>
      </c>
      <c r="IQ79" s="118" t="e">
        <v>#VALUE!</v>
      </c>
      <c r="IR79" s="118" t="e">
        <v>#VALUE!</v>
      </c>
      <c r="IS79" s="124" t="e">
        <v>#VALUE!</v>
      </c>
      <c r="IT79" s="118" t="e">
        <v>#VALUE!</v>
      </c>
      <c r="IU79" s="118" t="e">
        <v>#VALUE!</v>
      </c>
      <c r="IV79" s="118" t="e">
        <v>#VALUE!</v>
      </c>
      <c r="IW79" s="118" t="e">
        <v>#VALUE!</v>
      </c>
      <c r="IX79" s="118" t="e">
        <v>#VALUE!</v>
      </c>
      <c r="IY79" s="118" t="e">
        <v>#VALUE!</v>
      </c>
      <c r="IZ79" s="118" t="e">
        <v>#VALUE!</v>
      </c>
      <c r="JA79" s="118" t="e">
        <v>#VALUE!</v>
      </c>
      <c r="JB79" s="118" t="e">
        <v>#VALUE!</v>
      </c>
      <c r="JC79" s="118" t="e">
        <v>#VALUE!</v>
      </c>
      <c r="JD79" s="118" t="e">
        <v>#VALUE!</v>
      </c>
      <c r="JE79" s="125">
        <v>0</v>
      </c>
      <c r="JF79" s="103" t="e">
        <f t="shared" si="6"/>
        <v>#VALUE!</v>
      </c>
    </row>
    <row r="80" spans="2:266" ht="31.5" x14ac:dyDescent="0.2">
      <c r="B80" s="106">
        <v>56</v>
      </c>
      <c r="C80" s="107" t="s">
        <v>258</v>
      </c>
      <c r="D80" s="108" t="s">
        <v>259</v>
      </c>
      <c r="E80" s="136" t="s">
        <v>260</v>
      </c>
      <c r="F80" s="107" t="s">
        <v>116</v>
      </c>
      <c r="G80" s="108" t="s">
        <v>117</v>
      </c>
      <c r="H80" s="107" t="s">
        <v>118</v>
      </c>
      <c r="I80" s="107" t="s">
        <v>119</v>
      </c>
      <c r="J80" s="110" t="s">
        <v>120</v>
      </c>
      <c r="K80" s="108"/>
      <c r="L80" s="113">
        <v>86.02</v>
      </c>
      <c r="M80" s="113">
        <v>96.02</v>
      </c>
      <c r="N80" s="113">
        <v>116.56</v>
      </c>
      <c r="O80" s="113">
        <v>120.9</v>
      </c>
      <c r="P80" s="113">
        <v>178.75</v>
      </c>
      <c r="Q80" s="113">
        <v>184.92</v>
      </c>
      <c r="R80" s="113">
        <v>187.96</v>
      </c>
      <c r="S80" s="113">
        <v>187.96</v>
      </c>
      <c r="T80" s="113">
        <v>187.96</v>
      </c>
      <c r="U80" s="113">
        <v>187.96</v>
      </c>
      <c r="V80" s="113">
        <v>187.96</v>
      </c>
      <c r="W80" s="113">
        <v>187.96</v>
      </c>
      <c r="X80" s="113">
        <v>187.96</v>
      </c>
      <c r="Y80" s="113">
        <v>187.96</v>
      </c>
      <c r="Z80" s="113">
        <v>187.96</v>
      </c>
      <c r="AA80" s="113">
        <v>187.96</v>
      </c>
      <c r="AB80" s="113">
        <v>187.96</v>
      </c>
      <c r="AC80" s="113">
        <v>191.3</v>
      </c>
      <c r="AD80" s="113">
        <v>191.3</v>
      </c>
      <c r="AE80" s="113">
        <v>187.96</v>
      </c>
      <c r="AF80" s="113">
        <v>191.3</v>
      </c>
      <c r="AG80" s="113">
        <v>191.3</v>
      </c>
      <c r="AH80" s="113">
        <v>191.3</v>
      </c>
      <c r="AI80" s="113">
        <v>191.3</v>
      </c>
      <c r="AJ80" s="113">
        <v>191.49</v>
      </c>
      <c r="AK80" s="113">
        <v>191.49</v>
      </c>
      <c r="AL80" s="113">
        <v>191.49</v>
      </c>
      <c r="AM80" s="113">
        <v>199.28</v>
      </c>
      <c r="AN80" s="113">
        <v>199.28</v>
      </c>
      <c r="AO80" s="113">
        <v>193.04</v>
      </c>
      <c r="AP80" s="113">
        <v>193.04</v>
      </c>
      <c r="AQ80" s="113">
        <v>198.38</v>
      </c>
      <c r="AR80" s="113">
        <v>198.91</v>
      </c>
      <c r="AS80" s="113">
        <v>202.43</v>
      </c>
      <c r="AT80" s="113">
        <v>198.91</v>
      </c>
      <c r="AU80" s="113">
        <v>198.75</v>
      </c>
      <c r="AV80" s="113">
        <v>211.54</v>
      </c>
      <c r="AW80" s="114">
        <v>211.54</v>
      </c>
      <c r="AX80" s="114">
        <v>215.07</v>
      </c>
      <c r="AY80" s="114">
        <v>211.52</v>
      </c>
      <c r="AZ80" s="114">
        <v>217.42</v>
      </c>
      <c r="BA80" s="114">
        <v>217.42</v>
      </c>
      <c r="BB80" s="114">
        <v>221.92</v>
      </c>
      <c r="BC80" s="114">
        <v>221.92</v>
      </c>
      <c r="BD80" s="115">
        <v>221.92</v>
      </c>
      <c r="BE80" s="114">
        <v>221.92</v>
      </c>
      <c r="BF80" s="115">
        <v>221.92</v>
      </c>
      <c r="BG80" s="115">
        <v>234.64</v>
      </c>
      <c r="BH80" s="115">
        <v>234.65</v>
      </c>
      <c r="BI80" s="111">
        <v>234.65</v>
      </c>
      <c r="BJ80" s="111">
        <v>234.64</v>
      </c>
      <c r="BK80" s="111">
        <v>234.64</v>
      </c>
      <c r="BL80" s="111">
        <v>234.64</v>
      </c>
      <c r="BM80" s="111">
        <v>234.65</v>
      </c>
      <c r="BN80" s="111">
        <v>238.11</v>
      </c>
      <c r="BO80" s="111">
        <v>242.29</v>
      </c>
      <c r="BP80" s="111">
        <v>242.28</v>
      </c>
      <c r="BQ80" s="111">
        <v>246.02</v>
      </c>
      <c r="BR80" s="111">
        <v>262.95</v>
      </c>
      <c r="BS80" s="111">
        <v>262.94</v>
      </c>
      <c r="BT80" s="111">
        <v>262.95</v>
      </c>
      <c r="BU80" s="111">
        <v>262.95</v>
      </c>
      <c r="BV80" s="111">
        <v>262.95</v>
      </c>
      <c r="BW80" s="111">
        <v>262.95</v>
      </c>
      <c r="BX80" s="111">
        <v>265.2</v>
      </c>
      <c r="BY80" s="111">
        <v>286.58999999999997</v>
      </c>
      <c r="BZ80" s="111">
        <v>286.58999999999997</v>
      </c>
      <c r="CA80" s="111">
        <v>286.58999999999997</v>
      </c>
      <c r="CB80" s="111">
        <v>286.58999999999997</v>
      </c>
      <c r="CC80" s="111">
        <v>319.58999999999997</v>
      </c>
      <c r="CD80" s="111">
        <v>319.58999999999997</v>
      </c>
      <c r="CE80" s="111">
        <v>322.98</v>
      </c>
      <c r="CF80" s="111">
        <v>322.94</v>
      </c>
      <c r="CG80" s="111">
        <v>322.98</v>
      </c>
      <c r="CH80" s="111">
        <v>328.11</v>
      </c>
      <c r="CI80" s="111">
        <v>328.11</v>
      </c>
      <c r="CJ80" s="111">
        <v>354.48</v>
      </c>
      <c r="CK80" s="111">
        <v>356.74</v>
      </c>
      <c r="CL80" s="111">
        <v>356.74</v>
      </c>
      <c r="CM80" s="111">
        <v>356.74</v>
      </c>
      <c r="CN80" s="111">
        <v>360.08</v>
      </c>
      <c r="CO80" s="111">
        <v>362.95</v>
      </c>
      <c r="CP80" s="111">
        <v>373.11</v>
      </c>
      <c r="CQ80" s="111">
        <v>373.11</v>
      </c>
      <c r="CR80" s="111">
        <v>380.29</v>
      </c>
      <c r="CS80" s="111">
        <v>380.29</v>
      </c>
      <c r="CT80" s="111">
        <v>380.29</v>
      </c>
      <c r="CU80" s="111">
        <v>380.29</v>
      </c>
      <c r="CV80" s="111">
        <v>384.54</v>
      </c>
      <c r="CW80" s="111">
        <v>392.84</v>
      </c>
      <c r="CX80" s="111">
        <v>392.84</v>
      </c>
      <c r="CY80" s="111">
        <v>393.09</v>
      </c>
      <c r="CZ80" s="111">
        <v>401.36</v>
      </c>
      <c r="DA80" s="111">
        <v>401.36</v>
      </c>
      <c r="DB80" s="111">
        <v>409.31</v>
      </c>
      <c r="DC80" s="111">
        <v>409.31</v>
      </c>
      <c r="DD80" s="111">
        <v>409.31</v>
      </c>
      <c r="DE80" s="111">
        <v>419.17</v>
      </c>
      <c r="DF80" s="111">
        <v>419.17</v>
      </c>
      <c r="DG80" s="111">
        <v>416.25</v>
      </c>
      <c r="DH80" s="111">
        <v>416.25</v>
      </c>
      <c r="DI80" s="111">
        <v>420.72</v>
      </c>
      <c r="DJ80" s="111">
        <v>416.71</v>
      </c>
      <c r="DK80" s="111">
        <v>422.66</v>
      </c>
      <c r="DL80" s="111">
        <v>429</v>
      </c>
      <c r="DM80" s="111">
        <v>429.23</v>
      </c>
      <c r="DN80" s="111">
        <v>452.07</v>
      </c>
      <c r="DO80" s="111">
        <v>452.07</v>
      </c>
      <c r="DP80" s="111">
        <v>452.07</v>
      </c>
      <c r="DQ80" s="111">
        <v>459.92</v>
      </c>
      <c r="DR80" s="111">
        <v>459.92</v>
      </c>
      <c r="DS80" s="111">
        <v>466.85</v>
      </c>
      <c r="DT80" s="111">
        <v>479.29</v>
      </c>
      <c r="DU80" s="111">
        <v>479.29</v>
      </c>
      <c r="DV80" s="111">
        <v>479.29</v>
      </c>
      <c r="DW80" s="111">
        <v>486.75</v>
      </c>
      <c r="DX80" s="111">
        <v>494.87</v>
      </c>
      <c r="DY80" s="111">
        <v>495.7</v>
      </c>
      <c r="DZ80" s="111">
        <v>502.99</v>
      </c>
      <c r="EA80" s="111">
        <v>512.07000000000005</v>
      </c>
      <c r="EB80" s="111">
        <v>529.16999999999996</v>
      </c>
      <c r="EC80" s="111">
        <v>538.04</v>
      </c>
      <c r="ED80" s="111">
        <v>537.71</v>
      </c>
      <c r="EE80" s="111">
        <v>543.26</v>
      </c>
      <c r="EF80" s="111">
        <v>543.26</v>
      </c>
      <c r="EG80" s="111">
        <v>562.9</v>
      </c>
      <c r="EH80" s="111">
        <v>572.38</v>
      </c>
      <c r="EI80" s="111">
        <v>593.51</v>
      </c>
      <c r="EJ80" s="111">
        <v>601.72</v>
      </c>
      <c r="EK80" s="111">
        <v>623.57000000000005</v>
      </c>
      <c r="EL80" s="111">
        <v>623.57000000000005</v>
      </c>
      <c r="EM80" s="111">
        <v>623.57000000000005</v>
      </c>
      <c r="EN80" s="111">
        <v>623.57000000000005</v>
      </c>
      <c r="EO80" s="111">
        <v>631.28</v>
      </c>
      <c r="EP80" s="111">
        <v>634.75</v>
      </c>
      <c r="EQ80" s="111">
        <v>631.16999999999996</v>
      </c>
      <c r="ER80" s="111">
        <v>638.72</v>
      </c>
      <c r="ES80" s="111">
        <v>649.78</v>
      </c>
      <c r="ET80" s="111">
        <v>657.74</v>
      </c>
      <c r="EU80" s="111">
        <v>657.57</v>
      </c>
      <c r="EV80" s="111">
        <v>665.77</v>
      </c>
      <c r="EW80" s="111">
        <v>665.77</v>
      </c>
      <c r="EX80" s="111">
        <v>669.75</v>
      </c>
      <c r="EY80" s="111">
        <v>675.22</v>
      </c>
      <c r="EZ80" s="111">
        <v>683.62</v>
      </c>
      <c r="FA80" s="111">
        <v>720.04</v>
      </c>
      <c r="FB80" s="111">
        <v>744.59</v>
      </c>
      <c r="FC80" s="111">
        <v>757.39</v>
      </c>
      <c r="FD80" s="111">
        <v>779.55</v>
      </c>
      <c r="FE80" s="111">
        <v>789.74</v>
      </c>
      <c r="FF80" s="111">
        <v>809.89</v>
      </c>
      <c r="FG80" s="111">
        <v>816.49</v>
      </c>
      <c r="FH80" s="111">
        <v>824.49</v>
      </c>
      <c r="FI80" s="111">
        <v>835.82</v>
      </c>
      <c r="FJ80" s="111">
        <v>856.84</v>
      </c>
      <c r="FK80" s="111">
        <v>881.76</v>
      </c>
      <c r="FL80" s="111">
        <v>901.62</v>
      </c>
      <c r="FM80" s="111">
        <v>920.32</v>
      </c>
      <c r="FN80" s="111">
        <v>964.31</v>
      </c>
      <c r="FO80" s="111">
        <v>973.45</v>
      </c>
      <c r="FP80" s="111">
        <v>999.9</v>
      </c>
      <c r="FQ80" s="111">
        <v>1009.77</v>
      </c>
      <c r="FR80" s="111">
        <v>1018.17</v>
      </c>
      <c r="FS80" s="111">
        <v>1039.02</v>
      </c>
      <c r="FT80" s="111">
        <v>1055.82</v>
      </c>
      <c r="FU80" s="111">
        <v>1061.29</v>
      </c>
      <c r="FV80" s="111">
        <v>1107.3</v>
      </c>
      <c r="FW80" s="116">
        <v>1006.7864585103631</v>
      </c>
      <c r="FX80" s="116">
        <v>1006.7864585103631</v>
      </c>
      <c r="FY80" s="116">
        <v>100</v>
      </c>
      <c r="FZ80" s="116">
        <v>101.46691799163818</v>
      </c>
      <c r="GA80" s="116">
        <v>110.57907059961281</v>
      </c>
      <c r="GB80" s="116">
        <v>110.57907059961281</v>
      </c>
      <c r="GC80" s="116">
        <v>107.4004757024356</v>
      </c>
      <c r="GD80" s="116">
        <v>107.54932494303863</v>
      </c>
      <c r="GE80" s="116">
        <v>106.99308471375193</v>
      </c>
      <c r="GF80" s="117">
        <v>106.99308471375193</v>
      </c>
      <c r="GG80" s="118">
        <v>106.83682210410673</v>
      </c>
      <c r="GH80" s="117">
        <v>106.83682210410673</v>
      </c>
      <c r="GI80" s="117">
        <v>106.99309210828589</v>
      </c>
      <c r="GJ80" s="116">
        <v>108.70312288396907</v>
      </c>
      <c r="GK80" s="116">
        <v>108.70312288396907</v>
      </c>
      <c r="GL80" s="116">
        <v>110.48977828266575</v>
      </c>
      <c r="GM80" s="117">
        <v>111.57303438848227</v>
      </c>
      <c r="GN80" s="117">
        <v>111.95174072547445</v>
      </c>
      <c r="GO80" s="119">
        <v>111.97001097162889</v>
      </c>
      <c r="GP80" s="120">
        <v>109.98336806818492</v>
      </c>
      <c r="GQ80" s="120">
        <v>110.44410309565123</v>
      </c>
      <c r="GR80" s="120">
        <v>113.05125343372961</v>
      </c>
      <c r="GS80" s="120">
        <v>113.29553317832368</v>
      </c>
      <c r="GT80" s="118">
        <v>115.39702109759239</v>
      </c>
      <c r="GU80" s="118">
        <v>115.46965487323136</v>
      </c>
      <c r="GV80" s="118">
        <v>115.46965487323136</v>
      </c>
      <c r="GW80" s="118">
        <v>117.81360982270313</v>
      </c>
      <c r="GX80" s="118">
        <v>122.36615504251181</v>
      </c>
      <c r="GY80" s="118">
        <v>124.03628531791415</v>
      </c>
      <c r="GZ80" s="118">
        <v>127.72831529355325</v>
      </c>
      <c r="HA80" s="118">
        <v>130.00589568948126</v>
      </c>
      <c r="HB80" s="118">
        <v>146.9970608209255</v>
      </c>
      <c r="HC80" s="118">
        <v>164.74798250680755</v>
      </c>
      <c r="HD80" s="118">
        <v>155.83161107643483</v>
      </c>
      <c r="HE80" s="118">
        <v>168.43372743992447</v>
      </c>
      <c r="HF80" s="118">
        <v>174.40533917459098</v>
      </c>
      <c r="HG80" s="118">
        <v>180.7217916579763</v>
      </c>
      <c r="HH80" s="121">
        <v>177.33790625861914</v>
      </c>
      <c r="HI80" s="118">
        <v>180.72444667304504</v>
      </c>
      <c r="HJ80" s="118">
        <v>177.34051156044276</v>
      </c>
      <c r="HK80" s="118">
        <v>178.43171330279759</v>
      </c>
      <c r="HL80" s="118">
        <v>194.97623641742547</v>
      </c>
      <c r="HM80" s="118">
        <v>204.58721204472693</v>
      </c>
      <c r="HN80" s="118">
        <v>205.62164176854856</v>
      </c>
      <c r="HO80" s="118">
        <v>207.5273069770553</v>
      </c>
      <c r="HP80" s="118">
        <v>215.34836187955253</v>
      </c>
      <c r="HQ80" s="118">
        <v>229.03031396301884</v>
      </c>
      <c r="HR80" s="118">
        <v>229.42262562513048</v>
      </c>
      <c r="HS80" s="118">
        <v>237.8726572246658</v>
      </c>
      <c r="HT80" s="122">
        <v>239.85680282657475</v>
      </c>
      <c r="HU80" s="123">
        <v>241.356716335822</v>
      </c>
      <c r="HV80" s="118">
        <v>241.356716335822</v>
      </c>
      <c r="HW80" s="118">
        <v>241.356716335822</v>
      </c>
      <c r="HX80" s="118">
        <v>241.356716335822</v>
      </c>
      <c r="HY80" s="118">
        <v>241.356716335822</v>
      </c>
      <c r="HZ80" s="118">
        <v>241.356716335822</v>
      </c>
      <c r="IA80" s="118">
        <v>241.356716335822</v>
      </c>
      <c r="IB80" s="118">
        <v>249.12753681179157</v>
      </c>
      <c r="IC80" s="118">
        <v>249.12753681179157</v>
      </c>
      <c r="ID80" s="118">
        <v>249.12753681179157</v>
      </c>
      <c r="IE80" s="118">
        <v>249.12753681179157</v>
      </c>
      <c r="IF80" s="118">
        <v>249.12753681179157</v>
      </c>
      <c r="IG80" s="123">
        <v>249.12753681179157</v>
      </c>
      <c r="IH80" s="118">
        <v>249.12753681179157</v>
      </c>
      <c r="II80" s="118">
        <v>253.29816180412905</v>
      </c>
      <c r="IJ80" s="123">
        <v>258.0906770095454</v>
      </c>
      <c r="IK80" s="118">
        <v>261.8010525741941</v>
      </c>
      <c r="IL80" s="118">
        <v>261.80098005424105</v>
      </c>
      <c r="IM80" s="118">
        <v>264.77396269602633</v>
      </c>
      <c r="IN80" s="118">
        <v>266.36707837586516</v>
      </c>
      <c r="IO80" s="118">
        <v>268.43262188513086</v>
      </c>
      <c r="IP80" s="118">
        <v>270.42159239819023</v>
      </c>
      <c r="IQ80" s="118">
        <v>275.70157398976488</v>
      </c>
      <c r="IR80" s="118">
        <v>275.70157398976488</v>
      </c>
      <c r="IS80" s="124">
        <v>276.95098840116952</v>
      </c>
      <c r="IT80" s="118">
        <v>283.39179569336574</v>
      </c>
      <c r="IU80" s="118">
        <v>289.42309439621653</v>
      </c>
      <c r="IV80" s="118">
        <v>306.36309784669021</v>
      </c>
      <c r="IW80" s="118">
        <v>308.59995501957297</v>
      </c>
      <c r="IX80" s="118">
        <v>308.59995501957297</v>
      </c>
      <c r="IY80" s="118">
        <v>333.90345374134711</v>
      </c>
      <c r="IZ80" s="118">
        <v>341.1357302703729</v>
      </c>
      <c r="JA80" s="118">
        <v>346.5099658827171</v>
      </c>
      <c r="JB80" s="118">
        <v>350.35115011544104</v>
      </c>
      <c r="JC80" s="118">
        <v>356.70034592673335</v>
      </c>
      <c r="JD80" s="118">
        <v>359.90742746559079</v>
      </c>
      <c r="JE80" s="125">
        <v>378.48276681462346</v>
      </c>
      <c r="JF80" s="103">
        <f t="shared" si="6"/>
        <v>1.0516114365292131</v>
      </c>
    </row>
    <row r="81" spans="2:271" ht="38.25" customHeight="1" x14ac:dyDescent="0.2">
      <c r="B81" s="106">
        <v>57</v>
      </c>
      <c r="C81" s="107" t="s">
        <v>261</v>
      </c>
      <c r="D81" s="108"/>
      <c r="E81" s="136" t="s">
        <v>262</v>
      </c>
      <c r="F81" s="107" t="s">
        <v>116</v>
      </c>
      <c r="G81" s="108" t="s">
        <v>153</v>
      </c>
      <c r="H81" s="107" t="s">
        <v>118</v>
      </c>
      <c r="I81" s="107" t="s">
        <v>119</v>
      </c>
      <c r="J81" s="110" t="s">
        <v>263</v>
      </c>
      <c r="K81" s="108"/>
      <c r="L81" s="143">
        <v>108.83</v>
      </c>
      <c r="M81" s="143">
        <v>129.03</v>
      </c>
      <c r="N81" s="143">
        <v>178.56</v>
      </c>
      <c r="O81" s="143">
        <v>181.56</v>
      </c>
      <c r="P81" s="143">
        <v>235.24</v>
      </c>
      <c r="Q81" s="143">
        <v>250.09</v>
      </c>
      <c r="R81" s="143">
        <v>285.36</v>
      </c>
      <c r="S81" s="143">
        <v>285.36</v>
      </c>
      <c r="T81" s="143">
        <v>265.57</v>
      </c>
      <c r="U81" s="143">
        <v>274.86</v>
      </c>
      <c r="V81" s="143">
        <v>272.95</v>
      </c>
      <c r="W81" s="143">
        <v>277.8</v>
      </c>
      <c r="X81" s="143">
        <v>280.02</v>
      </c>
      <c r="Y81" s="143">
        <v>280.02</v>
      </c>
      <c r="Z81" s="143">
        <v>287.77999999999997</v>
      </c>
      <c r="AA81" s="143">
        <v>299.05</v>
      </c>
      <c r="AB81" s="143">
        <v>302.61</v>
      </c>
      <c r="AC81" s="143">
        <v>302.61</v>
      </c>
      <c r="AD81" s="143">
        <v>316.14999999999998</v>
      </c>
      <c r="AE81" s="143">
        <v>326.3</v>
      </c>
      <c r="AF81" s="143">
        <v>326.3</v>
      </c>
      <c r="AG81" s="143">
        <v>326.3</v>
      </c>
      <c r="AH81" s="143">
        <v>326.3</v>
      </c>
      <c r="AI81" s="143">
        <v>326.3</v>
      </c>
      <c r="AJ81" s="143">
        <v>326.3</v>
      </c>
      <c r="AK81" s="143">
        <v>330.9</v>
      </c>
      <c r="AL81" s="143">
        <v>334.05</v>
      </c>
      <c r="AM81" s="143">
        <v>334.06</v>
      </c>
      <c r="AN81" s="143">
        <v>354.41</v>
      </c>
      <c r="AO81" s="143">
        <v>354.41</v>
      </c>
      <c r="AP81" s="143">
        <v>364.34</v>
      </c>
      <c r="AQ81" s="143">
        <v>364.34</v>
      </c>
      <c r="AR81" s="143">
        <v>355.8</v>
      </c>
      <c r="AS81" s="143">
        <v>354.35</v>
      </c>
      <c r="AT81" s="143">
        <v>354.35</v>
      </c>
      <c r="AU81" s="143">
        <v>354.35</v>
      </c>
      <c r="AV81" s="143">
        <v>354.35</v>
      </c>
      <c r="AW81" s="144">
        <v>353.29</v>
      </c>
      <c r="AX81" s="144">
        <v>352.85</v>
      </c>
      <c r="AY81" s="144">
        <v>355.1</v>
      </c>
      <c r="AZ81" s="144">
        <v>355.1</v>
      </c>
      <c r="BA81" s="144">
        <v>355.1</v>
      </c>
      <c r="BB81" s="144">
        <v>352.34</v>
      </c>
      <c r="BC81" s="144">
        <v>340.55</v>
      </c>
      <c r="BD81" s="145">
        <v>340.59</v>
      </c>
      <c r="BE81" s="144">
        <v>340.59</v>
      </c>
      <c r="BF81" s="145">
        <v>340.59</v>
      </c>
      <c r="BG81" s="145">
        <v>356.34</v>
      </c>
      <c r="BH81" s="145">
        <v>364.32</v>
      </c>
      <c r="BI81" s="146">
        <v>364.32</v>
      </c>
      <c r="BJ81" s="146">
        <v>364.32</v>
      </c>
      <c r="BK81" s="146">
        <v>362.64</v>
      </c>
      <c r="BL81" s="146">
        <v>362.66</v>
      </c>
      <c r="BM81" s="146">
        <v>369.95</v>
      </c>
      <c r="BN81" s="146">
        <v>373.72</v>
      </c>
      <c r="BO81" s="146">
        <v>373.72</v>
      </c>
      <c r="BP81" s="146">
        <v>373.72</v>
      </c>
      <c r="BQ81" s="146">
        <v>373.72</v>
      </c>
      <c r="BR81" s="146">
        <v>373.72</v>
      </c>
      <c r="BS81" s="146">
        <v>376.83</v>
      </c>
      <c r="BT81" s="146">
        <v>379.58</v>
      </c>
      <c r="BU81" s="146">
        <v>388.2</v>
      </c>
      <c r="BV81" s="146">
        <v>388.2</v>
      </c>
      <c r="BW81" s="146">
        <v>389.65</v>
      </c>
      <c r="BX81" s="146">
        <v>389.65</v>
      </c>
      <c r="BY81" s="146">
        <v>398.89</v>
      </c>
      <c r="BZ81" s="146">
        <v>398.89</v>
      </c>
      <c r="CA81" s="146">
        <v>402.75</v>
      </c>
      <c r="CB81" s="146">
        <v>407.83</v>
      </c>
      <c r="CC81" s="146">
        <v>418.12</v>
      </c>
      <c r="CD81" s="146">
        <v>421.51</v>
      </c>
      <c r="CE81" s="146">
        <v>432.17</v>
      </c>
      <c r="CF81" s="146">
        <v>443.93</v>
      </c>
      <c r="CG81" s="146">
        <v>450.8</v>
      </c>
      <c r="CH81" s="146">
        <v>472.7</v>
      </c>
      <c r="CI81" s="146">
        <v>494.79</v>
      </c>
      <c r="CJ81" s="146">
        <v>511.84</v>
      </c>
      <c r="CK81" s="146">
        <v>516.33000000000004</v>
      </c>
      <c r="CL81" s="146">
        <v>542.24</v>
      </c>
      <c r="CM81" s="146">
        <v>573.32000000000005</v>
      </c>
      <c r="CN81" s="146">
        <v>594.30999999999995</v>
      </c>
      <c r="CO81" s="146">
        <v>597.74</v>
      </c>
      <c r="CP81" s="146">
        <v>601.69000000000005</v>
      </c>
      <c r="CQ81" s="146">
        <v>601.69000000000005</v>
      </c>
      <c r="CR81" s="146">
        <v>601.69000000000005</v>
      </c>
      <c r="CS81" s="146">
        <v>606.72</v>
      </c>
      <c r="CT81" s="146">
        <v>606.72</v>
      </c>
      <c r="CU81" s="146">
        <v>606.72</v>
      </c>
      <c r="CV81" s="146">
        <v>606.72</v>
      </c>
      <c r="CW81" s="146">
        <v>606.72</v>
      </c>
      <c r="CX81" s="146">
        <v>597.44000000000005</v>
      </c>
      <c r="CY81" s="146">
        <v>601.76</v>
      </c>
      <c r="CZ81" s="146">
        <v>607.69000000000005</v>
      </c>
      <c r="DA81" s="146">
        <v>618.11</v>
      </c>
      <c r="DB81" s="146">
        <v>623.05999999999995</v>
      </c>
      <c r="DC81" s="146">
        <v>627.63</v>
      </c>
      <c r="DD81" s="146">
        <v>632.29</v>
      </c>
      <c r="DE81" s="146">
        <v>635.08000000000004</v>
      </c>
      <c r="DF81" s="146">
        <v>653.88</v>
      </c>
      <c r="DG81" s="146">
        <v>677.44</v>
      </c>
      <c r="DH81" s="146">
        <v>683.99</v>
      </c>
      <c r="DI81" s="146">
        <v>690.68</v>
      </c>
      <c r="DJ81" s="146">
        <v>694.84</v>
      </c>
      <c r="DK81" s="146">
        <v>700.45</v>
      </c>
      <c r="DL81" s="146">
        <v>706.13</v>
      </c>
      <c r="DM81" s="146">
        <v>709.07</v>
      </c>
      <c r="DN81" s="146">
        <v>768.17</v>
      </c>
      <c r="DO81" s="146">
        <v>779.66</v>
      </c>
      <c r="DP81" s="146">
        <v>815.07</v>
      </c>
      <c r="DQ81" s="146">
        <v>815.07</v>
      </c>
      <c r="DR81" s="146">
        <v>817.97</v>
      </c>
      <c r="DS81" s="146">
        <v>826.52</v>
      </c>
      <c r="DT81" s="146">
        <v>829.12</v>
      </c>
      <c r="DU81" s="146">
        <v>832.09</v>
      </c>
      <c r="DV81" s="146">
        <v>838.7</v>
      </c>
      <c r="DW81" s="146">
        <v>867.95</v>
      </c>
      <c r="DX81" s="146">
        <v>872.71</v>
      </c>
      <c r="DY81" s="146">
        <v>886.11</v>
      </c>
      <c r="DZ81" s="146">
        <v>891.27</v>
      </c>
      <c r="EA81" s="146">
        <v>920.2</v>
      </c>
      <c r="EB81" s="146">
        <v>922.43</v>
      </c>
      <c r="EC81" s="146">
        <v>923.87</v>
      </c>
      <c r="ED81" s="146">
        <v>926.64</v>
      </c>
      <c r="EE81" s="146">
        <v>927.7</v>
      </c>
      <c r="EF81" s="146">
        <v>963</v>
      </c>
      <c r="EG81" s="146">
        <v>965.8</v>
      </c>
      <c r="EH81" s="146">
        <v>968.82</v>
      </c>
      <c r="EI81" s="146">
        <v>971.8</v>
      </c>
      <c r="EJ81" s="146">
        <v>983.19</v>
      </c>
      <c r="EK81" s="146">
        <v>997.65</v>
      </c>
      <c r="EL81" s="146">
        <v>1008.23</v>
      </c>
      <c r="EM81" s="146">
        <v>1011.33</v>
      </c>
      <c r="EN81" s="146">
        <v>1014.32</v>
      </c>
      <c r="EO81" s="146">
        <v>1038.02</v>
      </c>
      <c r="EP81" s="146">
        <v>1041.07</v>
      </c>
      <c r="EQ81" s="146">
        <v>1044.21</v>
      </c>
      <c r="ER81" s="146">
        <v>1047.4100000000001</v>
      </c>
      <c r="ES81" s="146">
        <v>1050.6500000000001</v>
      </c>
      <c r="ET81" s="146">
        <v>1062.6600000000001</v>
      </c>
      <c r="EU81" s="146">
        <v>1090.79</v>
      </c>
      <c r="EV81" s="146">
        <v>1098.76</v>
      </c>
      <c r="EW81" s="146">
        <v>1102.1400000000001</v>
      </c>
      <c r="EX81" s="146">
        <v>1105.53</v>
      </c>
      <c r="EY81" s="146">
        <v>1108.92</v>
      </c>
      <c r="EZ81" s="146">
        <v>1151.75</v>
      </c>
      <c r="FA81" s="146">
        <v>1168.03</v>
      </c>
      <c r="FB81" s="146">
        <v>1259.2</v>
      </c>
      <c r="FC81" s="146">
        <v>1292.57</v>
      </c>
      <c r="FD81" s="146">
        <v>1301.28</v>
      </c>
      <c r="FE81" s="146">
        <v>1306.1199999999999</v>
      </c>
      <c r="FF81" s="146">
        <v>1309.99</v>
      </c>
      <c r="FG81" s="146">
        <v>1320.46</v>
      </c>
      <c r="FH81" s="146">
        <v>1324.33</v>
      </c>
      <c r="FI81" s="146">
        <v>1339.2</v>
      </c>
      <c r="FJ81" s="146">
        <v>1380.74</v>
      </c>
      <c r="FK81" s="146">
        <v>1424.91</v>
      </c>
      <c r="FL81" s="146">
        <v>1449.17</v>
      </c>
      <c r="FM81" s="146">
        <v>1449.17</v>
      </c>
      <c r="FN81" s="146">
        <v>1476.58</v>
      </c>
      <c r="FO81" s="146">
        <v>1481.42</v>
      </c>
      <c r="FP81" s="146">
        <v>1486.26</v>
      </c>
      <c r="FQ81" s="146">
        <v>1503.19</v>
      </c>
      <c r="FR81" s="146">
        <v>1506.58</v>
      </c>
      <c r="FS81" s="146">
        <v>1537.5</v>
      </c>
      <c r="FT81" s="146">
        <v>1556.82</v>
      </c>
      <c r="FU81" s="146">
        <v>1578.91</v>
      </c>
      <c r="FV81" s="146">
        <v>1592.22</v>
      </c>
      <c r="FW81" s="147">
        <v>1790.6241401026687</v>
      </c>
      <c r="FX81" s="147">
        <v>1790.6241401026687</v>
      </c>
      <c r="FY81" s="147">
        <v>100</v>
      </c>
      <c r="FZ81" s="147">
        <v>86.23695969581604</v>
      </c>
      <c r="GA81" s="147">
        <v>86.23695969581604</v>
      </c>
      <c r="GB81" s="147">
        <v>87.503208522392839</v>
      </c>
      <c r="GC81" s="147">
        <v>87.503208522392839</v>
      </c>
      <c r="GD81" s="147">
        <v>87.503208522392839</v>
      </c>
      <c r="GE81" s="147">
        <v>87.503208522392839</v>
      </c>
      <c r="GF81" s="165">
        <v>87.503208522392839</v>
      </c>
      <c r="GG81" s="153">
        <v>87.503208522392839</v>
      </c>
      <c r="GH81" s="165">
        <v>87.503208522392839</v>
      </c>
      <c r="GI81" s="165">
        <v>87.503208522392839</v>
      </c>
      <c r="GJ81" s="147">
        <v>87.885783041999346</v>
      </c>
      <c r="GK81" s="147">
        <v>87.885783041999346</v>
      </c>
      <c r="GL81" s="147">
        <v>90.207526125997475</v>
      </c>
      <c r="GM81" s="165">
        <v>90.200821271921626</v>
      </c>
      <c r="GN81" s="165">
        <v>90.200821271921626</v>
      </c>
      <c r="GO81" s="148">
        <v>91.129957877814462</v>
      </c>
      <c r="GP81" s="149">
        <v>93.36249088610333</v>
      </c>
      <c r="GQ81" s="149">
        <v>95.026978481897572</v>
      </c>
      <c r="GR81" s="149">
        <v>95.026978481897572</v>
      </c>
      <c r="GS81" s="149">
        <v>95.026978481897572</v>
      </c>
      <c r="GT81" s="153">
        <v>102.19482153850986</v>
      </c>
      <c r="GU81" s="153">
        <v>102.19482153850986</v>
      </c>
      <c r="GV81" s="153">
        <v>103.56784614124206</v>
      </c>
      <c r="GW81" s="153">
        <v>105.75837943372751</v>
      </c>
      <c r="GX81" s="153">
        <v>106.90416345888353</v>
      </c>
      <c r="GY81" s="153">
        <v>106.90416345888353</v>
      </c>
      <c r="GZ81" s="153">
        <v>106.90416345888353</v>
      </c>
      <c r="HA81" s="153">
        <v>144.7216759345479</v>
      </c>
      <c r="HB81" s="153">
        <v>182.36192163228972</v>
      </c>
      <c r="HC81" s="153">
        <v>264.42251244282664</v>
      </c>
      <c r="HD81" s="153">
        <v>238.91520228596039</v>
      </c>
      <c r="HE81" s="153">
        <v>238.91520228596039</v>
      </c>
      <c r="HF81" s="153">
        <v>248.55513467552416</v>
      </c>
      <c r="HG81" s="153">
        <v>254.76803368571009</v>
      </c>
      <c r="HH81" s="150">
        <v>263.17170767164555</v>
      </c>
      <c r="HI81" s="153">
        <v>264.78308557821094</v>
      </c>
      <c r="HJ81" s="153">
        <v>273.29182548962143</v>
      </c>
      <c r="HK81" s="153">
        <v>284.45897436002468</v>
      </c>
      <c r="HL81" s="153">
        <v>298.54439678984539</v>
      </c>
      <c r="HM81" s="153">
        <v>302.69178072482919</v>
      </c>
      <c r="HN81" s="153">
        <v>301.05132284898372</v>
      </c>
      <c r="HO81" s="153">
        <v>298.3232018713482</v>
      </c>
      <c r="HP81" s="153">
        <v>394.34570372827085</v>
      </c>
      <c r="HQ81" s="153">
        <v>402.55113733799317</v>
      </c>
      <c r="HR81" s="153">
        <v>405.62162166337356</v>
      </c>
      <c r="HS81" s="153">
        <v>405.62162166337356</v>
      </c>
      <c r="HT81" s="151">
        <v>405.62162166337356</v>
      </c>
      <c r="HU81" s="152">
        <v>410.69981629509948</v>
      </c>
      <c r="HV81" s="149">
        <v>416.06936489968018</v>
      </c>
      <c r="HW81" s="149">
        <v>426.38455037690102</v>
      </c>
      <c r="HX81" s="149">
        <v>441.64537272676193</v>
      </c>
      <c r="HY81" s="149">
        <v>446.4497056887551</v>
      </c>
      <c r="HZ81" s="149">
        <v>471.9550615605134</v>
      </c>
      <c r="IA81" s="149">
        <v>489.75935430201781</v>
      </c>
      <c r="IB81" s="149">
        <v>509.04733810531422</v>
      </c>
      <c r="IC81" s="149">
        <v>535.25921353030685</v>
      </c>
      <c r="ID81" s="149">
        <v>565.99281409599894</v>
      </c>
      <c r="IE81" s="149">
        <v>603.36769846209347</v>
      </c>
      <c r="IF81" s="151">
        <v>659.88926272083768</v>
      </c>
      <c r="IG81" s="152">
        <v>710.12280295579649</v>
      </c>
      <c r="IH81" s="149">
        <v>757.74222084378835</v>
      </c>
      <c r="II81" s="149">
        <v>813.06270186203415</v>
      </c>
      <c r="IJ81" s="149">
        <v>845.42129740016503</v>
      </c>
      <c r="IK81" s="149">
        <v>890.14398511989657</v>
      </c>
      <c r="IL81" s="149">
        <v>940.66013317614909</v>
      </c>
      <c r="IM81" s="149">
        <v>987.85563933220044</v>
      </c>
      <c r="IN81" s="149">
        <v>1035.4044052648687</v>
      </c>
      <c r="IO81" s="149">
        <v>1073.1325494075807</v>
      </c>
      <c r="IP81" s="149">
        <v>1118.7737125465164</v>
      </c>
      <c r="IQ81" s="149">
        <v>1156.643160599875</v>
      </c>
      <c r="IR81" s="151">
        <v>1211.9636416181211</v>
      </c>
      <c r="IS81" s="152">
        <v>1266.4362991724856</v>
      </c>
      <c r="IT81" s="149">
        <v>1343.3762785197011</v>
      </c>
      <c r="IU81" s="149">
        <v>1411.6967193174578</v>
      </c>
      <c r="IV81" s="149">
        <v>1490.4736495030825</v>
      </c>
      <c r="IW81" s="149">
        <v>1575.4679517571692</v>
      </c>
      <c r="IX81" s="149">
        <v>1673.038302058826</v>
      </c>
      <c r="IY81" s="149">
        <v>1793.7824937065682</v>
      </c>
      <c r="IZ81" s="149">
        <v>1913.3256021138118</v>
      </c>
      <c r="JA81" s="149">
        <v>2082.4663831581038</v>
      </c>
      <c r="JB81" s="149">
        <v>2264.2538642052896</v>
      </c>
      <c r="JC81" s="149">
        <v>2420.4252601312451</v>
      </c>
      <c r="JD81" s="153">
        <v>2585.3670011502795</v>
      </c>
      <c r="JE81" s="154">
        <v>2717.6274615157404</v>
      </c>
      <c r="JF81" s="103">
        <f t="shared" si="6"/>
        <v>1.0511573251714807</v>
      </c>
    </row>
    <row r="82" spans="2:271" ht="84" customHeight="1" x14ac:dyDescent="0.2">
      <c r="B82" s="106">
        <v>58</v>
      </c>
      <c r="C82" s="107" t="s">
        <v>264</v>
      </c>
      <c r="D82" s="108" t="s">
        <v>265</v>
      </c>
      <c r="E82" s="136" t="s">
        <v>266</v>
      </c>
      <c r="F82" s="107" t="s">
        <v>116</v>
      </c>
      <c r="G82" s="108" t="s">
        <v>117</v>
      </c>
      <c r="H82" s="107" t="s">
        <v>118</v>
      </c>
      <c r="I82" s="107" t="s">
        <v>119</v>
      </c>
      <c r="J82" s="110" t="s">
        <v>267</v>
      </c>
      <c r="K82" s="108" t="s">
        <v>268</v>
      </c>
      <c r="L82" s="113">
        <v>85.46</v>
      </c>
      <c r="M82" s="113">
        <v>99.61</v>
      </c>
      <c r="N82" s="113">
        <v>114.83</v>
      </c>
      <c r="O82" s="113">
        <v>141.13999999999999</v>
      </c>
      <c r="P82" s="113">
        <v>181.19</v>
      </c>
      <c r="Q82" s="113">
        <v>211.93</v>
      </c>
      <c r="R82" s="113">
        <v>239.63</v>
      </c>
      <c r="S82" s="113">
        <v>253.18</v>
      </c>
      <c r="T82" s="113">
        <v>255.05</v>
      </c>
      <c r="U82" s="113">
        <v>255.17</v>
      </c>
      <c r="V82" s="113">
        <v>259.27</v>
      </c>
      <c r="W82" s="113">
        <v>249.1</v>
      </c>
      <c r="X82" s="113">
        <v>248.32</v>
      </c>
      <c r="Y82" s="113">
        <v>237.61</v>
      </c>
      <c r="Z82" s="113">
        <v>234.6</v>
      </c>
      <c r="AA82" s="113">
        <v>236.09</v>
      </c>
      <c r="AB82" s="113">
        <v>232.22</v>
      </c>
      <c r="AC82" s="113">
        <v>224.6</v>
      </c>
      <c r="AD82" s="113">
        <v>225</v>
      </c>
      <c r="AE82" s="113">
        <v>222.45</v>
      </c>
      <c r="AF82" s="113">
        <v>228.52</v>
      </c>
      <c r="AG82" s="113">
        <v>228.87</v>
      </c>
      <c r="AH82" s="113">
        <v>225.91</v>
      </c>
      <c r="AI82" s="113">
        <v>228.07</v>
      </c>
      <c r="AJ82" s="113">
        <v>232.46</v>
      </c>
      <c r="AK82" s="113">
        <v>229.05</v>
      </c>
      <c r="AL82" s="113">
        <v>240.63</v>
      </c>
      <c r="AM82" s="113">
        <v>242.79</v>
      </c>
      <c r="AN82" s="113">
        <v>238.66</v>
      </c>
      <c r="AO82" s="113">
        <v>267.77</v>
      </c>
      <c r="AP82" s="113">
        <v>270.92</v>
      </c>
      <c r="AQ82" s="113">
        <v>280.63</v>
      </c>
      <c r="AR82" s="113">
        <v>286.05</v>
      </c>
      <c r="AS82" s="113">
        <v>282.83999999999997</v>
      </c>
      <c r="AT82" s="113">
        <v>295.39</v>
      </c>
      <c r="AU82" s="113">
        <v>297.23</v>
      </c>
      <c r="AV82" s="113">
        <v>298.72000000000003</v>
      </c>
      <c r="AW82" s="114">
        <v>296.95</v>
      </c>
      <c r="AX82" s="114">
        <v>294.83</v>
      </c>
      <c r="AY82" s="114">
        <v>295.88</v>
      </c>
      <c r="AZ82" s="114">
        <v>295.26</v>
      </c>
      <c r="BA82" s="114">
        <v>295.47000000000003</v>
      </c>
      <c r="BB82" s="114">
        <v>293.89</v>
      </c>
      <c r="BC82" s="114">
        <v>293.12</v>
      </c>
      <c r="BD82" s="115">
        <v>289.22000000000003</v>
      </c>
      <c r="BE82" s="114">
        <v>291.52999999999997</v>
      </c>
      <c r="BF82" s="115">
        <v>295.52999999999997</v>
      </c>
      <c r="BG82" s="115">
        <v>295.83</v>
      </c>
      <c r="BH82" s="115">
        <v>300.95</v>
      </c>
      <c r="BI82" s="111">
        <v>304</v>
      </c>
      <c r="BJ82" s="111">
        <v>306.85000000000002</v>
      </c>
      <c r="BK82" s="111">
        <v>308.5</v>
      </c>
      <c r="BL82" s="111">
        <v>316.7</v>
      </c>
      <c r="BM82" s="111">
        <v>316.41000000000003</v>
      </c>
      <c r="BN82" s="111">
        <v>317.72000000000003</v>
      </c>
      <c r="BO82" s="111">
        <v>318.88</v>
      </c>
      <c r="BP82" s="111">
        <v>334.13</v>
      </c>
      <c r="BQ82" s="111">
        <v>336.9</v>
      </c>
      <c r="BR82" s="111">
        <v>337.35</v>
      </c>
      <c r="BS82" s="111">
        <v>339.21</v>
      </c>
      <c r="BT82" s="111">
        <v>343.56</v>
      </c>
      <c r="BU82" s="111">
        <v>352.16</v>
      </c>
      <c r="BV82" s="111">
        <v>354.75</v>
      </c>
      <c r="BW82" s="111">
        <v>358.46</v>
      </c>
      <c r="BX82" s="111">
        <v>365.4</v>
      </c>
      <c r="BY82" s="111">
        <v>367.07</v>
      </c>
      <c r="BZ82" s="111">
        <v>369.36</v>
      </c>
      <c r="CA82" s="111">
        <v>377.73</v>
      </c>
      <c r="CB82" s="111">
        <v>382.07</v>
      </c>
      <c r="CC82" s="111">
        <v>385.52</v>
      </c>
      <c r="CD82" s="111">
        <v>388.96</v>
      </c>
      <c r="CE82" s="111">
        <v>397.05</v>
      </c>
      <c r="CF82" s="111">
        <v>398.47</v>
      </c>
      <c r="CG82" s="111">
        <v>419.8</v>
      </c>
      <c r="CH82" s="111">
        <v>430.29</v>
      </c>
      <c r="CI82" s="111">
        <v>443.98</v>
      </c>
      <c r="CJ82" s="111">
        <v>451.32</v>
      </c>
      <c r="CK82" s="111">
        <v>467.68</v>
      </c>
      <c r="CL82" s="111">
        <v>481.9</v>
      </c>
      <c r="CM82" s="111">
        <v>483.92</v>
      </c>
      <c r="CN82" s="111">
        <v>498.56</v>
      </c>
      <c r="CO82" s="111">
        <v>507.68</v>
      </c>
      <c r="CP82" s="111">
        <v>521.17999999999995</v>
      </c>
      <c r="CQ82" s="111">
        <v>525.36</v>
      </c>
      <c r="CR82" s="111">
        <v>516.92999999999995</v>
      </c>
      <c r="CS82" s="111">
        <v>509.23</v>
      </c>
      <c r="CT82" s="111">
        <v>505.33</v>
      </c>
      <c r="CU82" s="111">
        <v>504.35</v>
      </c>
      <c r="CV82" s="111">
        <v>495.54</v>
      </c>
      <c r="CW82" s="111">
        <v>493.62</v>
      </c>
      <c r="CX82" s="111">
        <v>489.22</v>
      </c>
      <c r="CY82" s="111">
        <v>497.27</v>
      </c>
      <c r="CZ82" s="111">
        <v>496.83</v>
      </c>
      <c r="DA82" s="111">
        <v>508.33</v>
      </c>
      <c r="DB82" s="111">
        <v>511.32</v>
      </c>
      <c r="DC82" s="111">
        <v>519.62</v>
      </c>
      <c r="DD82" s="111">
        <v>521.03</v>
      </c>
      <c r="DE82" s="111">
        <v>533.16</v>
      </c>
      <c r="DF82" s="111">
        <v>541.41999999999996</v>
      </c>
      <c r="DG82" s="111">
        <v>541.29</v>
      </c>
      <c r="DH82" s="111">
        <v>546.76</v>
      </c>
      <c r="DI82" s="111">
        <v>562.14</v>
      </c>
      <c r="DJ82" s="111">
        <v>577.71</v>
      </c>
      <c r="DK82" s="111">
        <v>579.42999999999995</v>
      </c>
      <c r="DL82" s="111">
        <v>554</v>
      </c>
      <c r="DM82" s="111">
        <v>556.15</v>
      </c>
      <c r="DN82" s="111">
        <v>557.89</v>
      </c>
      <c r="DO82" s="111">
        <v>557.91999999999996</v>
      </c>
      <c r="DP82" s="111">
        <v>560.63</v>
      </c>
      <c r="DQ82" s="111">
        <v>562.08000000000004</v>
      </c>
      <c r="DR82" s="111">
        <v>562.24</v>
      </c>
      <c r="DS82" s="111">
        <v>568.03</v>
      </c>
      <c r="DT82" s="111">
        <v>572.91999999999996</v>
      </c>
      <c r="DU82" s="111">
        <v>578.1</v>
      </c>
      <c r="DV82" s="111">
        <v>583.58000000000004</v>
      </c>
      <c r="DW82" s="111">
        <v>586.09</v>
      </c>
      <c r="DX82" s="111">
        <v>599.38</v>
      </c>
      <c r="DY82" s="111">
        <v>603.35</v>
      </c>
      <c r="DZ82" s="111">
        <v>605.51</v>
      </c>
      <c r="EA82" s="111">
        <v>603.41999999999996</v>
      </c>
      <c r="EB82" s="111">
        <v>603.75</v>
      </c>
      <c r="EC82" s="111">
        <v>606.04</v>
      </c>
      <c r="ED82" s="111">
        <v>606.41</v>
      </c>
      <c r="EE82" s="111">
        <v>607.54999999999995</v>
      </c>
      <c r="EF82" s="111">
        <v>609.28</v>
      </c>
      <c r="EG82" s="111">
        <v>611.51</v>
      </c>
      <c r="EH82" s="111">
        <v>624.03</v>
      </c>
      <c r="EI82" s="111">
        <v>641.24</v>
      </c>
      <c r="EJ82" s="111">
        <v>646.97</v>
      </c>
      <c r="EK82" s="111">
        <v>660.66</v>
      </c>
      <c r="EL82" s="111">
        <v>668.25</v>
      </c>
      <c r="EM82" s="111">
        <v>670.69</v>
      </c>
      <c r="EN82" s="111">
        <v>673.15</v>
      </c>
      <c r="EO82" s="111">
        <v>680.74</v>
      </c>
      <c r="EP82" s="111">
        <v>687.67</v>
      </c>
      <c r="EQ82" s="111">
        <v>695.23</v>
      </c>
      <c r="ER82" s="111">
        <v>700.9</v>
      </c>
      <c r="ES82" s="111">
        <v>712.25</v>
      </c>
      <c r="ET82" s="111">
        <v>721.46</v>
      </c>
      <c r="EU82" s="111">
        <v>730.87</v>
      </c>
      <c r="EV82" s="111">
        <v>747.23</v>
      </c>
      <c r="EW82" s="111">
        <v>761.82</v>
      </c>
      <c r="EX82" s="111">
        <v>773.76</v>
      </c>
      <c r="EY82" s="111">
        <v>785.74</v>
      </c>
      <c r="EZ82" s="111">
        <v>817.01</v>
      </c>
      <c r="FA82" s="111">
        <v>852.8</v>
      </c>
      <c r="FB82" s="111">
        <v>880.8</v>
      </c>
      <c r="FC82" s="111">
        <v>907.89</v>
      </c>
      <c r="FD82" s="111">
        <v>921.86</v>
      </c>
      <c r="FE82" s="111">
        <v>941.01</v>
      </c>
      <c r="FF82" s="111">
        <v>959.07</v>
      </c>
      <c r="FG82" s="111">
        <v>960.63</v>
      </c>
      <c r="FH82" s="111">
        <v>972.31</v>
      </c>
      <c r="FI82" s="111">
        <v>991.36</v>
      </c>
      <c r="FJ82" s="111">
        <v>987.92</v>
      </c>
      <c r="FK82" s="111">
        <v>996.74</v>
      </c>
      <c r="FL82" s="111">
        <v>1000.35</v>
      </c>
      <c r="FM82" s="111">
        <v>995.35</v>
      </c>
      <c r="FN82" s="111">
        <v>1002.75</v>
      </c>
      <c r="FO82" s="111">
        <v>1007.14</v>
      </c>
      <c r="FP82" s="111">
        <v>1009.82</v>
      </c>
      <c r="FQ82" s="111">
        <v>1021.22</v>
      </c>
      <c r="FR82" s="111">
        <v>1030.7</v>
      </c>
      <c r="FS82" s="111">
        <v>1040.3800000000001</v>
      </c>
      <c r="FT82" s="111">
        <v>1064.8699999999999</v>
      </c>
      <c r="FU82" s="111">
        <v>1087.4100000000001</v>
      </c>
      <c r="FV82" s="111">
        <v>1100.8599999999999</v>
      </c>
      <c r="FW82" s="116">
        <v>1099.3427128151782</v>
      </c>
      <c r="FX82" s="116">
        <v>1187.5525428503261</v>
      </c>
      <c r="FY82" s="116">
        <v>100</v>
      </c>
      <c r="FZ82" s="116">
        <v>100.93601942062378</v>
      </c>
      <c r="GA82" s="116">
        <v>103.20070647707382</v>
      </c>
      <c r="GB82" s="116">
        <v>99.00613802477784</v>
      </c>
      <c r="GC82" s="116">
        <v>98.635446631988685</v>
      </c>
      <c r="GD82" s="116">
        <v>98.927192616761474</v>
      </c>
      <c r="GE82" s="116">
        <v>105.40164252665805</v>
      </c>
      <c r="GF82" s="117">
        <v>104.72021274961419</v>
      </c>
      <c r="GG82" s="118">
        <v>105.72041304097503</v>
      </c>
      <c r="GH82" s="117">
        <v>107.05709708294623</v>
      </c>
      <c r="GI82" s="117">
        <v>110.95358832391013</v>
      </c>
      <c r="GJ82" s="116">
        <v>117.62858718392752</v>
      </c>
      <c r="GK82" s="116">
        <v>121.7040914673928</v>
      </c>
      <c r="GL82" s="116">
        <v>122.11193311588083</v>
      </c>
      <c r="GM82" s="117">
        <v>121.50649805320742</v>
      </c>
      <c r="GN82" s="117">
        <v>121.72520258846588</v>
      </c>
      <c r="GO82" s="119">
        <v>125.1179378511941</v>
      </c>
      <c r="GP82" s="120">
        <v>126.83330752830742</v>
      </c>
      <c r="GQ82" s="120">
        <v>131.69442988259058</v>
      </c>
      <c r="GR82" s="120">
        <v>133.75515389659606</v>
      </c>
      <c r="GS82" s="120">
        <v>138.32791561884952</v>
      </c>
      <c r="GT82" s="118">
        <v>138.32791561884952</v>
      </c>
      <c r="GU82" s="118">
        <v>139.28797831044807</v>
      </c>
      <c r="GV82" s="118">
        <v>142.88421361032283</v>
      </c>
      <c r="GW82" s="118">
        <v>150.9577959092928</v>
      </c>
      <c r="GX82" s="118">
        <v>156.63502084287745</v>
      </c>
      <c r="GY82" s="118">
        <v>161.37665861613129</v>
      </c>
      <c r="GZ82" s="118">
        <v>164.68450567717741</v>
      </c>
      <c r="HA82" s="118">
        <v>193.9879383710157</v>
      </c>
      <c r="HB82" s="118">
        <v>207.51222821714049</v>
      </c>
      <c r="HC82" s="118">
        <v>213.1430755457946</v>
      </c>
      <c r="HD82" s="118">
        <v>237.11339548762376</v>
      </c>
      <c r="HE82" s="118">
        <v>310.62557971192581</v>
      </c>
      <c r="HF82" s="118">
        <v>309.57436431562417</v>
      </c>
      <c r="HG82" s="118">
        <v>294.46115022797625</v>
      </c>
      <c r="HH82" s="121">
        <v>302.7747062429948</v>
      </c>
      <c r="HI82" s="118">
        <v>305.51753574100286</v>
      </c>
      <c r="HJ82" s="118">
        <v>309.78105638803027</v>
      </c>
      <c r="HK82" s="118">
        <v>333.08973448149669</v>
      </c>
      <c r="HL82" s="118">
        <v>345.62523573426114</v>
      </c>
      <c r="HM82" s="118">
        <v>358.76706934870441</v>
      </c>
      <c r="HN82" s="118">
        <v>349.91397984929699</v>
      </c>
      <c r="HO82" s="118">
        <v>336.74566632123395</v>
      </c>
      <c r="HP82" s="118">
        <v>435.05922841728949</v>
      </c>
      <c r="HQ82" s="118">
        <v>448.04902475488137</v>
      </c>
      <c r="HR82" s="118">
        <v>468.12765250214107</v>
      </c>
      <c r="HS82" s="118">
        <v>470.08864182824522</v>
      </c>
      <c r="HT82" s="122">
        <v>482.06962403546515</v>
      </c>
      <c r="HU82" s="123">
        <v>484.73144356782296</v>
      </c>
      <c r="HV82" s="118">
        <v>492.53148998251385</v>
      </c>
      <c r="HW82" s="118">
        <v>501.09875450045513</v>
      </c>
      <c r="HX82" s="118">
        <v>501.09875450045513</v>
      </c>
      <c r="HY82" s="118">
        <v>509.66364651787268</v>
      </c>
      <c r="HZ82" s="118">
        <v>509.66364651787268</v>
      </c>
      <c r="IA82" s="118">
        <v>550.7866516828534</v>
      </c>
      <c r="IB82" s="118">
        <v>621.29821166978707</v>
      </c>
      <c r="IC82" s="118">
        <v>678.98968983828627</v>
      </c>
      <c r="ID82" s="118">
        <v>755.54546838543786</v>
      </c>
      <c r="IE82" s="118">
        <v>755.54648814431198</v>
      </c>
      <c r="IF82" s="118">
        <v>764.84460028265585</v>
      </c>
      <c r="IG82" s="123">
        <v>770.15746055683996</v>
      </c>
      <c r="IH82" s="118">
        <v>801.70201364731849</v>
      </c>
      <c r="II82" s="118">
        <v>814.61232346350789</v>
      </c>
      <c r="IJ82" s="123">
        <v>812.63716770064968</v>
      </c>
      <c r="IK82" s="118">
        <v>848.39218309864088</v>
      </c>
      <c r="IL82" s="118">
        <v>918.29204920776124</v>
      </c>
      <c r="IM82" s="118">
        <v>945.42159134808583</v>
      </c>
      <c r="IN82" s="118">
        <v>967.14813806893142</v>
      </c>
      <c r="IO82" s="118">
        <v>973.34497857225188</v>
      </c>
      <c r="IP82" s="118">
        <v>977.85992622993319</v>
      </c>
      <c r="IQ82" s="118">
        <v>980.26220211537145</v>
      </c>
      <c r="IR82" s="118">
        <v>986.47512040391791</v>
      </c>
      <c r="IS82" s="124">
        <v>1003.1731100060656</v>
      </c>
      <c r="IT82" s="118">
        <v>1021.9976543200917</v>
      </c>
      <c r="IU82" s="118">
        <v>1075.9071971378146</v>
      </c>
      <c r="IV82" s="118">
        <v>1150.8601092419526</v>
      </c>
      <c r="IW82" s="118">
        <v>1235.5705210775436</v>
      </c>
      <c r="IX82" s="118">
        <v>1312.7409085069517</v>
      </c>
      <c r="IY82" s="118">
        <v>1423.4857048422709</v>
      </c>
      <c r="IZ82" s="118">
        <v>1580.0984794682724</v>
      </c>
      <c r="JA82" s="118">
        <v>1605.7125903866604</v>
      </c>
      <c r="JB82" s="118">
        <v>1626.0501353583875</v>
      </c>
      <c r="JC82" s="118">
        <v>1690.7879527515029</v>
      </c>
      <c r="JD82" s="118">
        <v>1811.9217251320977</v>
      </c>
      <c r="JE82" s="125">
        <v>1912.51147231189</v>
      </c>
      <c r="JF82" s="103">
        <f t="shared" si="6"/>
        <v>1.0555155036691548</v>
      </c>
      <c r="JH82" s="4">
        <f>+IV82/IL82</f>
        <v>1.2532615416139505</v>
      </c>
      <c r="JI82" s="4">
        <v>1139.4000000000001</v>
      </c>
      <c r="JJ82" s="4">
        <v>1543.2</v>
      </c>
      <c r="JK82" s="4">
        <f>+JJ82/JI82</f>
        <v>1.3543970510795154</v>
      </c>
    </row>
    <row r="83" spans="2:271" ht="31.5" x14ac:dyDescent="0.2">
      <c r="B83" s="106">
        <v>59</v>
      </c>
      <c r="C83" s="107" t="s">
        <v>269</v>
      </c>
      <c r="D83" s="108" t="s">
        <v>270</v>
      </c>
      <c r="E83" s="136" t="s">
        <v>271</v>
      </c>
      <c r="F83" s="107" t="s">
        <v>116</v>
      </c>
      <c r="G83" s="108" t="s">
        <v>117</v>
      </c>
      <c r="H83" s="107" t="s">
        <v>118</v>
      </c>
      <c r="I83" s="107" t="s">
        <v>272</v>
      </c>
      <c r="J83" s="110" t="s">
        <v>273</v>
      </c>
      <c r="K83" s="108"/>
      <c r="L83" s="113">
        <v>89.99</v>
      </c>
      <c r="M83" s="113">
        <v>108.11</v>
      </c>
      <c r="N83" s="113">
        <v>119.74</v>
      </c>
      <c r="O83" s="113">
        <v>119.74</v>
      </c>
      <c r="P83" s="113">
        <v>138.38</v>
      </c>
      <c r="Q83" s="113">
        <v>200.07</v>
      </c>
      <c r="R83" s="113">
        <v>201.97</v>
      </c>
      <c r="S83" s="113">
        <v>203.76</v>
      </c>
      <c r="T83" s="113">
        <v>203.76</v>
      </c>
      <c r="U83" s="113">
        <v>204.43</v>
      </c>
      <c r="V83" s="113">
        <v>205.12</v>
      </c>
      <c r="W83" s="113">
        <v>202.68</v>
      </c>
      <c r="X83" s="113">
        <v>200.95</v>
      </c>
      <c r="Y83" s="113">
        <v>197.81</v>
      </c>
      <c r="Z83" s="113">
        <v>183</v>
      </c>
      <c r="AA83" s="113">
        <v>194.26</v>
      </c>
      <c r="AB83" s="113">
        <v>190.04</v>
      </c>
      <c r="AC83" s="113">
        <v>186.93</v>
      </c>
      <c r="AD83" s="113">
        <v>187.37</v>
      </c>
      <c r="AE83" s="113">
        <v>186.26</v>
      </c>
      <c r="AF83" s="113">
        <v>189.15</v>
      </c>
      <c r="AG83" s="113">
        <v>189.15</v>
      </c>
      <c r="AH83" s="113">
        <v>187.81</v>
      </c>
      <c r="AI83" s="113">
        <v>188.26</v>
      </c>
      <c r="AJ83" s="113">
        <v>190.26</v>
      </c>
      <c r="AK83" s="113">
        <v>195.92</v>
      </c>
      <c r="AL83" s="113">
        <v>195.92</v>
      </c>
      <c r="AM83" s="113">
        <v>195.92</v>
      </c>
      <c r="AN83" s="113">
        <v>202.37</v>
      </c>
      <c r="AO83" s="113">
        <v>202.37</v>
      </c>
      <c r="AP83" s="113">
        <v>202.37</v>
      </c>
      <c r="AQ83" s="113">
        <v>202.37</v>
      </c>
      <c r="AR83" s="113">
        <v>200.87</v>
      </c>
      <c r="AS83" s="113">
        <v>200.87</v>
      </c>
      <c r="AT83" s="113">
        <v>200.87</v>
      </c>
      <c r="AU83" s="113">
        <v>204.77</v>
      </c>
      <c r="AV83" s="113">
        <v>204.77</v>
      </c>
      <c r="AW83" s="114">
        <v>204.77</v>
      </c>
      <c r="AX83" s="114">
        <v>209.69</v>
      </c>
      <c r="AY83" s="114">
        <v>210.53</v>
      </c>
      <c r="AZ83" s="114">
        <v>210.53</v>
      </c>
      <c r="BA83" s="114">
        <v>210.53</v>
      </c>
      <c r="BB83" s="114">
        <v>210.53</v>
      </c>
      <c r="BC83" s="114">
        <v>212.25</v>
      </c>
      <c r="BD83" s="115">
        <v>214.42</v>
      </c>
      <c r="BE83" s="114">
        <v>217.39</v>
      </c>
      <c r="BF83" s="115">
        <v>217.39</v>
      </c>
      <c r="BG83" s="115">
        <v>221.38</v>
      </c>
      <c r="BH83" s="115">
        <v>222.27</v>
      </c>
      <c r="BI83" s="111">
        <v>222.27</v>
      </c>
      <c r="BJ83" s="111">
        <v>230.6</v>
      </c>
      <c r="BK83" s="111">
        <v>230.6</v>
      </c>
      <c r="BL83" s="111">
        <v>230.6</v>
      </c>
      <c r="BM83" s="111">
        <v>240.58</v>
      </c>
      <c r="BN83" s="111">
        <v>240.58</v>
      </c>
      <c r="BO83" s="111">
        <v>242.62</v>
      </c>
      <c r="BP83" s="111">
        <v>246.77</v>
      </c>
      <c r="BQ83" s="111">
        <v>246.77</v>
      </c>
      <c r="BR83" s="111">
        <v>246.77</v>
      </c>
      <c r="BS83" s="111">
        <v>246.77</v>
      </c>
      <c r="BT83" s="111">
        <v>246.77</v>
      </c>
      <c r="BU83" s="111">
        <v>246.77</v>
      </c>
      <c r="BV83" s="111">
        <v>246.77</v>
      </c>
      <c r="BW83" s="111">
        <v>249.82</v>
      </c>
      <c r="BX83" s="111">
        <v>249.82</v>
      </c>
      <c r="BY83" s="111">
        <v>256.10000000000002</v>
      </c>
      <c r="BZ83" s="111">
        <v>261.83999999999997</v>
      </c>
      <c r="CA83" s="111">
        <v>261.83999999999997</v>
      </c>
      <c r="CB83" s="111">
        <v>261.83999999999997</v>
      </c>
      <c r="CC83" s="111">
        <v>262.39999999999998</v>
      </c>
      <c r="CD83" s="111">
        <v>267.87</v>
      </c>
      <c r="CE83" s="111">
        <v>274.64</v>
      </c>
      <c r="CF83" s="111">
        <v>274.64</v>
      </c>
      <c r="CG83" s="111">
        <v>274.64</v>
      </c>
      <c r="CH83" s="111">
        <v>283.23</v>
      </c>
      <c r="CI83" s="111">
        <v>283.23</v>
      </c>
      <c r="CJ83" s="111">
        <v>283.23</v>
      </c>
      <c r="CK83" s="111">
        <v>284.26</v>
      </c>
      <c r="CL83" s="111">
        <v>296.55</v>
      </c>
      <c r="CM83" s="111">
        <v>302.12</v>
      </c>
      <c r="CN83" s="111">
        <v>302.12</v>
      </c>
      <c r="CO83" s="111">
        <v>302.12</v>
      </c>
      <c r="CP83" s="111">
        <v>302.12</v>
      </c>
      <c r="CQ83" s="111">
        <v>302.12</v>
      </c>
      <c r="CR83" s="111">
        <v>302.12</v>
      </c>
      <c r="CS83" s="111">
        <v>302.12</v>
      </c>
      <c r="CT83" s="111">
        <v>302.12</v>
      </c>
      <c r="CU83" s="111">
        <v>302.12</v>
      </c>
      <c r="CV83" s="111">
        <v>302.12</v>
      </c>
      <c r="CW83" s="111">
        <v>302.12</v>
      </c>
      <c r="CX83" s="111">
        <v>302.12</v>
      </c>
      <c r="CY83" s="111">
        <v>302.12</v>
      </c>
      <c r="CZ83" s="111">
        <v>295.89999999999998</v>
      </c>
      <c r="DA83" s="111">
        <v>295.89999999999998</v>
      </c>
      <c r="DB83" s="111">
        <v>308.31</v>
      </c>
      <c r="DC83" s="111">
        <v>308.31</v>
      </c>
      <c r="DD83" s="111">
        <v>308.31</v>
      </c>
      <c r="DE83" s="111">
        <v>308.31</v>
      </c>
      <c r="DF83" s="111">
        <v>312.5</v>
      </c>
      <c r="DG83" s="111">
        <v>317.86</v>
      </c>
      <c r="DH83" s="111">
        <v>317.86</v>
      </c>
      <c r="DI83" s="111">
        <v>334.74</v>
      </c>
      <c r="DJ83" s="111">
        <v>342.11</v>
      </c>
      <c r="DK83" s="111">
        <v>342.17</v>
      </c>
      <c r="DL83" s="111">
        <v>360.94</v>
      </c>
      <c r="DM83" s="111">
        <v>362.43</v>
      </c>
      <c r="DN83" s="111">
        <v>373.21</v>
      </c>
      <c r="DO83" s="111">
        <v>373.21</v>
      </c>
      <c r="DP83" s="111">
        <v>373.21</v>
      </c>
      <c r="DQ83" s="111">
        <v>380.01</v>
      </c>
      <c r="DR83" s="111">
        <v>396.19</v>
      </c>
      <c r="DS83" s="111">
        <v>396.19</v>
      </c>
      <c r="DT83" s="111">
        <v>396.19</v>
      </c>
      <c r="DU83" s="111">
        <v>400.75</v>
      </c>
      <c r="DV83" s="111">
        <v>409.59</v>
      </c>
      <c r="DW83" s="111">
        <v>416.24</v>
      </c>
      <c r="DX83" s="111">
        <v>416.24</v>
      </c>
      <c r="DY83" s="111">
        <v>426.29</v>
      </c>
      <c r="DZ83" s="111">
        <v>426.29</v>
      </c>
      <c r="EA83" s="111">
        <v>432.13</v>
      </c>
      <c r="EB83" s="111">
        <v>432.13</v>
      </c>
      <c r="EC83" s="111">
        <v>439.02</v>
      </c>
      <c r="ED83" s="111">
        <v>435.37</v>
      </c>
      <c r="EE83" s="111">
        <v>443.22</v>
      </c>
      <c r="EF83" s="111">
        <v>445.4</v>
      </c>
      <c r="EG83" s="111">
        <v>443.22</v>
      </c>
      <c r="EH83" s="111">
        <v>443.22</v>
      </c>
      <c r="EI83" s="111">
        <v>447.95</v>
      </c>
      <c r="EJ83" s="111">
        <v>447.95</v>
      </c>
      <c r="EK83" s="111">
        <v>447.95</v>
      </c>
      <c r="EL83" s="111">
        <v>464.51</v>
      </c>
      <c r="EM83" s="111">
        <v>464.51</v>
      </c>
      <c r="EN83" s="111">
        <v>464.51</v>
      </c>
      <c r="EO83" s="111">
        <v>468.02</v>
      </c>
      <c r="EP83" s="111">
        <v>468.02</v>
      </c>
      <c r="EQ83" s="111">
        <v>468.02</v>
      </c>
      <c r="ER83" s="111">
        <v>479.52</v>
      </c>
      <c r="ES83" s="111">
        <v>479.52</v>
      </c>
      <c r="ET83" s="111">
        <v>495.95</v>
      </c>
      <c r="EU83" s="111">
        <v>495.95</v>
      </c>
      <c r="EV83" s="111">
        <v>503.18</v>
      </c>
      <c r="EW83" s="111">
        <v>503.18</v>
      </c>
      <c r="EX83" s="111">
        <v>503.08</v>
      </c>
      <c r="EY83" s="111">
        <v>503.08</v>
      </c>
      <c r="EZ83" s="111">
        <v>513.24</v>
      </c>
      <c r="FA83" s="111">
        <v>524.08000000000004</v>
      </c>
      <c r="FB83" s="111">
        <v>562.32000000000005</v>
      </c>
      <c r="FC83" s="111">
        <v>562.32000000000005</v>
      </c>
      <c r="FD83" s="111">
        <v>575.08000000000004</v>
      </c>
      <c r="FE83" s="111">
        <v>575.07000000000005</v>
      </c>
      <c r="FF83" s="111">
        <v>575.07000000000005</v>
      </c>
      <c r="FG83" s="111">
        <v>575.07000000000005</v>
      </c>
      <c r="FH83" s="111">
        <v>602.55999999999995</v>
      </c>
      <c r="FI83" s="111">
        <v>602.55999999999995</v>
      </c>
      <c r="FJ83" s="111">
        <v>602.55999999999995</v>
      </c>
      <c r="FK83" s="111">
        <v>602.55999999999995</v>
      </c>
      <c r="FL83" s="111">
        <v>602.55999999999995</v>
      </c>
      <c r="FM83" s="111">
        <v>610.26</v>
      </c>
      <c r="FN83" s="111">
        <v>611.73</v>
      </c>
      <c r="FO83" s="111">
        <v>612.26</v>
      </c>
      <c r="FP83" s="111">
        <v>613.41</v>
      </c>
      <c r="FQ83" s="111">
        <v>614.39</v>
      </c>
      <c r="FR83" s="111">
        <v>615.42999999999995</v>
      </c>
      <c r="FS83" s="111">
        <v>646.11</v>
      </c>
      <c r="FT83" s="111">
        <v>652.32000000000005</v>
      </c>
      <c r="FU83" s="111">
        <v>661.5</v>
      </c>
      <c r="FV83" s="111">
        <v>677.89</v>
      </c>
      <c r="FW83" s="116">
        <v>1079.2133599598496</v>
      </c>
      <c r="FX83" s="116">
        <v>1260.5672434155126</v>
      </c>
      <c r="FY83" s="116">
        <v>100</v>
      </c>
      <c r="FZ83" s="116">
        <v>108.13792943954468</v>
      </c>
      <c r="GA83" s="116">
        <v>114.02055190716567</v>
      </c>
      <c r="GB83" s="116">
        <v>116.94663622435097</v>
      </c>
      <c r="GC83" s="116">
        <v>125.40732400691128</v>
      </c>
      <c r="GD83" s="116">
        <v>130.69632493902174</v>
      </c>
      <c r="GE83" s="116">
        <v>132.13866343919125</v>
      </c>
      <c r="GF83" s="117">
        <v>133.95296528493242</v>
      </c>
      <c r="GG83" s="118">
        <v>137.39199192864066</v>
      </c>
      <c r="GH83" s="117">
        <v>138.56894387823613</v>
      </c>
      <c r="GI83" s="117">
        <v>146.40578110946691</v>
      </c>
      <c r="GJ83" s="116">
        <v>146.45899509045194</v>
      </c>
      <c r="GK83" s="116">
        <v>149.46520251016381</v>
      </c>
      <c r="GL83" s="116">
        <v>154.87969840740902</v>
      </c>
      <c r="GM83" s="117">
        <v>154.51618768642953</v>
      </c>
      <c r="GN83" s="117">
        <v>156.84936405438916</v>
      </c>
      <c r="GO83" s="119">
        <v>157.34261468950703</v>
      </c>
      <c r="GP83" s="120">
        <v>157.63782641147546</v>
      </c>
      <c r="GQ83" s="120">
        <v>158.6885375411581</v>
      </c>
      <c r="GR83" s="120">
        <v>158.6885375411581</v>
      </c>
      <c r="GS83" s="120">
        <v>158.6885375411581</v>
      </c>
      <c r="GT83" s="118">
        <v>160.11941168512521</v>
      </c>
      <c r="GU83" s="118">
        <v>160.19895021982512</v>
      </c>
      <c r="GV83" s="118">
        <v>160.67819453017631</v>
      </c>
      <c r="GW83" s="118">
        <v>163.64340026901147</v>
      </c>
      <c r="GX83" s="118">
        <v>163.75539462623311</v>
      </c>
      <c r="GY83" s="118">
        <v>164.79401817034065</v>
      </c>
      <c r="GZ83" s="118">
        <v>181.92677658898404</v>
      </c>
      <c r="HA83" s="118">
        <v>217.29652142921992</v>
      </c>
      <c r="HB83" s="118">
        <v>222.55402707006508</v>
      </c>
      <c r="HC83" s="118">
        <v>226.37290790447125</v>
      </c>
      <c r="HD83" s="118">
        <v>232.2620474540968</v>
      </c>
      <c r="HE83" s="118">
        <v>259.3533940158066</v>
      </c>
      <c r="HF83" s="118">
        <v>266.39682996328071</v>
      </c>
      <c r="HG83" s="118">
        <v>265.12595080593883</v>
      </c>
      <c r="HH83" s="121">
        <v>268.27268941218068</v>
      </c>
      <c r="HI83" s="118">
        <v>272.72985761781206</v>
      </c>
      <c r="HJ83" s="118">
        <v>278.7192867466585</v>
      </c>
      <c r="HK83" s="118">
        <v>291.08827204640841</v>
      </c>
      <c r="HL83" s="118">
        <v>309.60359856583949</v>
      </c>
      <c r="HM83" s="118">
        <v>313.55527014693473</v>
      </c>
      <c r="HN83" s="118">
        <v>316.21136519637099</v>
      </c>
      <c r="HO83" s="118">
        <v>325.76641910488149</v>
      </c>
      <c r="HP83" s="118">
        <v>378.31735657587262</v>
      </c>
      <c r="HQ83" s="118">
        <v>380.94732612642963</v>
      </c>
      <c r="HR83" s="118">
        <v>440.67760040639752</v>
      </c>
      <c r="HS83" s="118">
        <v>446.10343431562188</v>
      </c>
      <c r="HT83" s="122">
        <v>456.70413478027729</v>
      </c>
      <c r="HU83" s="123">
        <v>477.50083533706538</v>
      </c>
      <c r="HV83" s="118">
        <v>486.24166821541007</v>
      </c>
      <c r="HW83" s="118">
        <v>486.24166821541007</v>
      </c>
      <c r="HX83" s="118">
        <v>486.24166821541007</v>
      </c>
      <c r="HY83" s="118">
        <v>486.24166821541007</v>
      </c>
      <c r="HZ83" s="118">
        <v>486.24166821541007</v>
      </c>
      <c r="IA83" s="118">
        <v>486.24166821541007</v>
      </c>
      <c r="IB83" s="118">
        <v>486.24166821541007</v>
      </c>
      <c r="IC83" s="118">
        <v>486.24166821541007</v>
      </c>
      <c r="ID83" s="118">
        <v>486.24166821541007</v>
      </c>
      <c r="IE83" s="118">
        <v>486.24166821541007</v>
      </c>
      <c r="IF83" s="118">
        <v>486.24511626960611</v>
      </c>
      <c r="IG83" s="123">
        <v>489.17586496655576</v>
      </c>
      <c r="IH83" s="118">
        <v>489.17586496655576</v>
      </c>
      <c r="II83" s="118">
        <v>491.12106995007179</v>
      </c>
      <c r="IJ83" s="123">
        <v>492.60615555852871</v>
      </c>
      <c r="IK83" s="118">
        <v>506.18009537562062</v>
      </c>
      <c r="IL83" s="118">
        <v>518.23695198185919</v>
      </c>
      <c r="IM83" s="118">
        <v>519.28256990258853</v>
      </c>
      <c r="IN83" s="118">
        <v>537.70523864561301</v>
      </c>
      <c r="IO83" s="118">
        <v>559.22124491739794</v>
      </c>
      <c r="IP83" s="118">
        <v>562.64732045395442</v>
      </c>
      <c r="IQ83" s="118">
        <v>575.73224653843158</v>
      </c>
      <c r="IR83" s="118">
        <v>586.68860259443807</v>
      </c>
      <c r="IS83" s="124">
        <v>591.00713516162728</v>
      </c>
      <c r="IT83" s="118">
        <v>599.03106824724023</v>
      </c>
      <c r="IU83" s="118">
        <v>606.69605249511017</v>
      </c>
      <c r="IV83" s="118">
        <v>648.86279671232262</v>
      </c>
      <c r="IW83" s="118">
        <v>676.12263584247444</v>
      </c>
      <c r="IX83" s="118">
        <v>692.46252936357143</v>
      </c>
      <c r="IY83" s="118">
        <v>755.71090991146514</v>
      </c>
      <c r="IZ83" s="118">
        <v>799.30490282519145</v>
      </c>
      <c r="JA83" s="118">
        <v>812.35297820213964</v>
      </c>
      <c r="JB83" s="118">
        <v>858.84550910417602</v>
      </c>
      <c r="JC83" s="118">
        <v>876.30888978958228</v>
      </c>
      <c r="JD83" s="118">
        <v>935.96939377397109</v>
      </c>
      <c r="JE83" s="125">
        <v>982.9830123324075</v>
      </c>
      <c r="JF83" s="103">
        <f t="shared" si="6"/>
        <v>1.0502298674199915</v>
      </c>
      <c r="JI83" s="4">
        <v>1039.0999999999999</v>
      </c>
      <c r="JJ83" s="4">
        <v>1452</v>
      </c>
      <c r="JK83" s="4">
        <f>+JJ83/JI83</f>
        <v>1.397363102685016</v>
      </c>
    </row>
    <row r="84" spans="2:271" ht="31.5" x14ac:dyDescent="0.2">
      <c r="B84" s="106">
        <v>60</v>
      </c>
      <c r="C84" s="107"/>
      <c r="D84" s="108" t="s">
        <v>274</v>
      </c>
      <c r="E84" s="136" t="s">
        <v>275</v>
      </c>
      <c r="F84" s="107" t="s">
        <v>116</v>
      </c>
      <c r="G84" s="108"/>
      <c r="H84" s="160" t="s">
        <v>130</v>
      </c>
      <c r="I84" s="107" t="s">
        <v>119</v>
      </c>
      <c r="J84" s="110" t="s">
        <v>120</v>
      </c>
      <c r="K84" s="108"/>
      <c r="L84" s="113">
        <v>93.4</v>
      </c>
      <c r="M84" s="113">
        <v>107.2</v>
      </c>
      <c r="N84" s="113">
        <v>126.1</v>
      </c>
      <c r="O84" s="113">
        <v>135.1</v>
      </c>
      <c r="P84" s="113">
        <v>156.30000000000001</v>
      </c>
      <c r="Q84" s="113">
        <v>171.4</v>
      </c>
      <c r="R84" s="113">
        <v>188.6</v>
      </c>
      <c r="S84" s="113">
        <v>190.5</v>
      </c>
      <c r="T84" s="113">
        <v>190.2</v>
      </c>
      <c r="U84" s="113">
        <v>188.6</v>
      </c>
      <c r="V84" s="113">
        <v>188.9</v>
      </c>
      <c r="W84" s="113">
        <v>188.1</v>
      </c>
      <c r="X84" s="113">
        <v>188.3</v>
      </c>
      <c r="Y84" s="113">
        <v>190.2</v>
      </c>
      <c r="Z84" s="113">
        <v>188.2</v>
      </c>
      <c r="AA84" s="113">
        <v>190.2</v>
      </c>
      <c r="AB84" s="113">
        <v>190.1</v>
      </c>
      <c r="AC84" s="113">
        <v>191.9</v>
      </c>
      <c r="AD84" s="113">
        <v>192.4</v>
      </c>
      <c r="AE84" s="113">
        <v>192.3</v>
      </c>
      <c r="AF84" s="113">
        <v>191.6</v>
      </c>
      <c r="AG84" s="113">
        <v>192.1</v>
      </c>
      <c r="AH84" s="113">
        <v>193</v>
      </c>
      <c r="AI84" s="113">
        <v>193.1</v>
      </c>
      <c r="AJ84" s="113">
        <v>193</v>
      </c>
      <c r="AK84" s="113">
        <v>193.4</v>
      </c>
      <c r="AL84" s="113">
        <v>194.5</v>
      </c>
      <c r="AM84" s="113">
        <v>195.3</v>
      </c>
      <c r="AN84" s="113">
        <v>197.2</v>
      </c>
      <c r="AO84" s="113">
        <v>197.3</v>
      </c>
      <c r="AP84" s="113">
        <v>200.2</v>
      </c>
      <c r="AQ84" s="113">
        <v>205.8</v>
      </c>
      <c r="AR84" s="113">
        <v>201.9</v>
      </c>
      <c r="AS84" s="113">
        <v>202.9</v>
      </c>
      <c r="AT84" s="113">
        <v>207.7</v>
      </c>
      <c r="AU84" s="113">
        <v>211.2</v>
      </c>
      <c r="AV84" s="113">
        <v>212.4</v>
      </c>
      <c r="AW84" s="114">
        <v>216</v>
      </c>
      <c r="AX84" s="114">
        <v>221.7</v>
      </c>
      <c r="AY84" s="114">
        <v>221.7</v>
      </c>
      <c r="AZ84" s="114">
        <v>228.1</v>
      </c>
      <c r="BA84" s="114">
        <v>239.7</v>
      </c>
      <c r="BB84" s="114">
        <v>240.3</v>
      </c>
      <c r="BC84" s="114">
        <v>243.4</v>
      </c>
      <c r="BD84" s="115">
        <v>245.6</v>
      </c>
      <c r="BE84" s="114">
        <v>245.4</v>
      </c>
      <c r="BF84" s="115">
        <v>245.1</v>
      </c>
      <c r="BG84" s="115">
        <v>243.9</v>
      </c>
      <c r="BH84" s="115">
        <v>247.7</v>
      </c>
      <c r="BI84" s="111">
        <v>251.3</v>
      </c>
      <c r="BJ84" s="111">
        <v>254.3</v>
      </c>
      <c r="BK84" s="111">
        <v>253.1</v>
      </c>
      <c r="BL84" s="111">
        <v>261</v>
      </c>
      <c r="BM84" s="111">
        <v>262.3</v>
      </c>
      <c r="BN84" s="111">
        <v>262.60000000000002</v>
      </c>
      <c r="BO84" s="111">
        <v>263.8</v>
      </c>
      <c r="BP84" s="111">
        <v>266.10000000000002</v>
      </c>
      <c r="BQ84" s="111">
        <v>262.39999999999998</v>
      </c>
      <c r="BR84" s="111">
        <v>266.5</v>
      </c>
      <c r="BS84" s="111">
        <v>268.5</v>
      </c>
      <c r="BT84" s="111">
        <v>267.5</v>
      </c>
      <c r="BU84" s="111">
        <v>267.7</v>
      </c>
      <c r="BV84" s="111">
        <v>268.89999999999998</v>
      </c>
      <c r="BW84" s="111">
        <v>268.89999999999998</v>
      </c>
      <c r="BX84" s="111">
        <v>272.89999999999998</v>
      </c>
      <c r="BY84" s="111">
        <v>276.3</v>
      </c>
      <c r="BZ84" s="111">
        <v>271.5</v>
      </c>
      <c r="CA84" s="111">
        <v>270.7</v>
      </c>
      <c r="CB84" s="111">
        <v>273.3</v>
      </c>
      <c r="CC84" s="111">
        <v>279.8</v>
      </c>
      <c r="CD84" s="111">
        <v>285.60000000000002</v>
      </c>
      <c r="CE84" s="111">
        <v>285.89999999999998</v>
      </c>
      <c r="CF84" s="111">
        <v>289.5</v>
      </c>
      <c r="CG84" s="111">
        <v>296</v>
      </c>
      <c r="CH84" s="111">
        <v>297.10000000000002</v>
      </c>
      <c r="CI84" s="111">
        <v>309</v>
      </c>
      <c r="CJ84" s="111">
        <v>326.8</v>
      </c>
      <c r="CK84" s="111">
        <v>332.7</v>
      </c>
      <c r="CL84" s="111">
        <v>339.5</v>
      </c>
      <c r="CM84" s="111">
        <v>350.5</v>
      </c>
      <c r="CN84" s="111">
        <v>356.3</v>
      </c>
      <c r="CO84" s="111">
        <v>356.3</v>
      </c>
      <c r="CP84" s="111">
        <v>356.3</v>
      </c>
      <c r="CQ84" s="111">
        <v>369.7</v>
      </c>
      <c r="CR84" s="111">
        <v>378.6</v>
      </c>
      <c r="CS84" s="111">
        <v>382.2</v>
      </c>
      <c r="CT84" s="111">
        <v>381.2</v>
      </c>
      <c r="CU84" s="111">
        <v>386.4</v>
      </c>
      <c r="CV84" s="111">
        <v>381.6</v>
      </c>
      <c r="CW84" s="111">
        <v>388.8</v>
      </c>
      <c r="CX84" s="111">
        <v>388.4</v>
      </c>
      <c r="CY84" s="111">
        <v>391.4</v>
      </c>
      <c r="CZ84" s="111">
        <v>393.9</v>
      </c>
      <c r="DA84" s="111">
        <v>392.5</v>
      </c>
      <c r="DB84" s="111">
        <v>399.1</v>
      </c>
      <c r="DC84" s="111">
        <v>408.7</v>
      </c>
      <c r="DD84" s="111">
        <v>407.3</v>
      </c>
      <c r="DE84" s="111">
        <v>413.8</v>
      </c>
      <c r="DF84" s="111">
        <v>421.7</v>
      </c>
      <c r="DG84" s="111">
        <v>422.5</v>
      </c>
      <c r="DH84" s="111">
        <v>433.1</v>
      </c>
      <c r="DI84" s="111">
        <v>442.7</v>
      </c>
      <c r="DJ84" s="111">
        <v>446.3</v>
      </c>
      <c r="DK84" s="111">
        <v>455</v>
      </c>
      <c r="DL84" s="111">
        <v>469.3</v>
      </c>
      <c r="DM84" s="111">
        <v>474.8</v>
      </c>
      <c r="DN84" s="111">
        <v>486.2</v>
      </c>
      <c r="DO84" s="111">
        <v>493.1</v>
      </c>
      <c r="DP84" s="111">
        <v>496.7</v>
      </c>
      <c r="DQ84" s="111">
        <v>499.3</v>
      </c>
      <c r="DR84" s="111">
        <v>506.8</v>
      </c>
      <c r="DS84" s="111">
        <v>510.7</v>
      </c>
      <c r="DT84" s="111">
        <v>525.70000000000005</v>
      </c>
      <c r="DU84" s="111">
        <v>539.9</v>
      </c>
      <c r="DV84" s="111">
        <v>545.9</v>
      </c>
      <c r="DW84" s="111">
        <v>559.20000000000005</v>
      </c>
      <c r="DX84" s="111">
        <v>567</v>
      </c>
      <c r="DY84" s="111">
        <v>576.9</v>
      </c>
      <c r="DZ84" s="111">
        <v>595.5</v>
      </c>
      <c r="EA84" s="111">
        <v>599.1</v>
      </c>
      <c r="EB84" s="111">
        <v>615.20000000000005</v>
      </c>
      <c r="EC84" s="111">
        <v>625.6</v>
      </c>
      <c r="ED84" s="111">
        <v>626.4</v>
      </c>
      <c r="EE84" s="111">
        <v>627.70000000000005</v>
      </c>
      <c r="EF84" s="111">
        <v>637.9</v>
      </c>
      <c r="EG84" s="111">
        <v>659.6</v>
      </c>
      <c r="EH84" s="111">
        <v>653.1</v>
      </c>
      <c r="EI84" s="111">
        <v>641.79999999999995</v>
      </c>
      <c r="EJ84" s="111">
        <v>659.5</v>
      </c>
      <c r="EK84" s="111">
        <v>680.7</v>
      </c>
      <c r="EL84" s="111">
        <v>675.7</v>
      </c>
      <c r="EM84" s="111">
        <v>689.1</v>
      </c>
      <c r="EN84" s="111">
        <v>699.6</v>
      </c>
      <c r="EO84" s="111">
        <v>712.2</v>
      </c>
      <c r="EP84" s="111">
        <v>719.4</v>
      </c>
      <c r="EQ84" s="111">
        <v>726</v>
      </c>
      <c r="ER84" s="111">
        <v>741.1</v>
      </c>
      <c r="ES84" s="111">
        <v>757.4</v>
      </c>
      <c r="ET84" s="111">
        <v>782.9</v>
      </c>
      <c r="EU84" s="111">
        <v>795.2</v>
      </c>
      <c r="EV84" s="111">
        <v>794.9</v>
      </c>
      <c r="EW84" s="111">
        <v>821.5</v>
      </c>
      <c r="EX84" s="111">
        <v>933.3</v>
      </c>
      <c r="EY84" s="111">
        <v>862.7</v>
      </c>
      <c r="EZ84" s="111">
        <v>873.9</v>
      </c>
      <c r="FA84" s="111">
        <v>898.8</v>
      </c>
      <c r="FB84" s="111">
        <v>1044</v>
      </c>
      <c r="FC84" s="111">
        <v>1076.7</v>
      </c>
      <c r="FD84" s="111">
        <v>1079.9000000000001</v>
      </c>
      <c r="FE84" s="111">
        <v>1122.3</v>
      </c>
      <c r="FF84" s="111">
        <v>1151.3</v>
      </c>
      <c r="FG84" s="111">
        <v>1183.5999999999999</v>
      </c>
      <c r="FH84" s="111">
        <v>1194.9000000000001</v>
      </c>
      <c r="FI84" s="111">
        <v>1249.8</v>
      </c>
      <c r="FJ84" s="111">
        <v>1297.3</v>
      </c>
      <c r="FK84" s="111">
        <v>1322.5</v>
      </c>
      <c r="FL84" s="111">
        <v>1329.7</v>
      </c>
      <c r="FM84" s="111">
        <v>1380.6</v>
      </c>
      <c r="FN84" s="111">
        <v>1389</v>
      </c>
      <c r="FO84" s="111">
        <v>1414.9</v>
      </c>
      <c r="FP84" s="111">
        <v>1402.3</v>
      </c>
      <c r="FQ84" s="111">
        <v>1422.5</v>
      </c>
      <c r="FR84" s="111">
        <v>1435.4</v>
      </c>
      <c r="FS84" s="111">
        <v>1462.2</v>
      </c>
      <c r="FT84" s="111">
        <v>1473.2</v>
      </c>
      <c r="FU84" s="111">
        <v>1486.1</v>
      </c>
      <c r="FV84" s="111">
        <v>1524.7</v>
      </c>
      <c r="FW84" s="116" t="s">
        <v>139</v>
      </c>
      <c r="FX84" s="116" t="s">
        <v>139</v>
      </c>
      <c r="FY84" s="116" t="s">
        <v>139</v>
      </c>
      <c r="FZ84" s="116" t="s">
        <v>139</v>
      </c>
      <c r="GA84" s="116" t="s">
        <v>139</v>
      </c>
      <c r="GB84" s="116" t="s">
        <v>139</v>
      </c>
      <c r="GC84" s="116" t="s">
        <v>139</v>
      </c>
      <c r="GD84" s="116" t="s">
        <v>139</v>
      </c>
      <c r="GE84" s="116" t="s">
        <v>139</v>
      </c>
      <c r="GF84" s="117" t="s">
        <v>139</v>
      </c>
      <c r="GG84" s="118" t="s">
        <v>139</v>
      </c>
      <c r="GH84" s="117" t="s">
        <v>139</v>
      </c>
      <c r="GI84" s="117" t="s">
        <v>139</v>
      </c>
      <c r="GJ84" s="116" t="s">
        <v>139</v>
      </c>
      <c r="GK84" s="116" t="s">
        <v>139</v>
      </c>
      <c r="GL84" s="116" t="s">
        <v>139</v>
      </c>
      <c r="GM84" s="117" t="s">
        <v>139</v>
      </c>
      <c r="GN84" s="117" t="s">
        <v>139</v>
      </c>
      <c r="GO84" s="119" t="s">
        <v>139</v>
      </c>
      <c r="GP84" s="120" t="s">
        <v>139</v>
      </c>
      <c r="GQ84" s="120" t="s">
        <v>139</v>
      </c>
      <c r="GR84" s="120" t="s">
        <v>139</v>
      </c>
      <c r="GS84" s="120" t="s">
        <v>139</v>
      </c>
      <c r="GT84" s="118" t="s">
        <v>139</v>
      </c>
      <c r="GU84" s="118" t="s">
        <v>139</v>
      </c>
      <c r="GV84" s="118" t="s">
        <v>139</v>
      </c>
      <c r="GW84" s="118" t="s">
        <v>139</v>
      </c>
      <c r="GX84" s="118" t="s">
        <v>139</v>
      </c>
      <c r="GY84" s="118" t="s">
        <v>139</v>
      </c>
      <c r="GZ84" s="118">
        <v>100</v>
      </c>
      <c r="HA84" s="118">
        <v>109.03864651200263</v>
      </c>
      <c r="HB84" s="118">
        <v>127.24835594635528</v>
      </c>
      <c r="HC84" s="118">
        <v>119.46012494320453</v>
      </c>
      <c r="HD84" s="118">
        <v>124.5511605406487</v>
      </c>
      <c r="HE84" s="118">
        <v>143.96526886780111</v>
      </c>
      <c r="HF84" s="118">
        <v>160.64714274392671</v>
      </c>
      <c r="HG84" s="118">
        <v>159.26425733712534</v>
      </c>
      <c r="HH84" s="118">
        <v>159.78286190616149</v>
      </c>
      <c r="HI84" s="118">
        <v>165.13179681147818</v>
      </c>
      <c r="HJ84" s="118">
        <v>167.1149528212643</v>
      </c>
      <c r="HK84" s="118">
        <v>166.86236018939493</v>
      </c>
      <c r="HL84" s="118">
        <v>177.48861713203411</v>
      </c>
      <c r="HM84" s="118">
        <v>177.31298681902075</v>
      </c>
      <c r="HN84" s="118">
        <v>182.19745018593653</v>
      </c>
      <c r="HO84" s="118">
        <v>183.05216391300763</v>
      </c>
      <c r="HP84" s="118">
        <v>212.50898772624845</v>
      </c>
      <c r="HQ84" s="118">
        <v>225.34379945142223</v>
      </c>
      <c r="HR84" s="118">
        <v>230.86165200864252</v>
      </c>
      <c r="HS84" s="118">
        <v>230.86165200864252</v>
      </c>
      <c r="HT84" s="122">
        <v>230.86165200864252</v>
      </c>
      <c r="HU84" s="123">
        <v>232.92339041909233</v>
      </c>
      <c r="HV84" s="118">
        <v>236.30395887060592</v>
      </c>
      <c r="HW84" s="118">
        <v>236.30395887060592</v>
      </c>
      <c r="HX84" s="118">
        <v>283.77089362866684</v>
      </c>
      <c r="HY84" s="118">
        <v>292.30074563754431</v>
      </c>
      <c r="HZ84" s="118">
        <v>298.3966911356261</v>
      </c>
      <c r="IA84" s="118">
        <v>311.47945580685979</v>
      </c>
      <c r="IB84" s="118">
        <v>313.66029889898255</v>
      </c>
      <c r="IC84" s="118">
        <v>332.49555754858852</v>
      </c>
      <c r="ID84" s="118">
        <v>347.28516782524321</v>
      </c>
      <c r="IE84" s="118">
        <v>352.56197653533087</v>
      </c>
      <c r="IF84" s="118">
        <v>371.61916343009324</v>
      </c>
      <c r="IG84" s="123">
        <v>392.2901759414429</v>
      </c>
      <c r="IH84" s="118">
        <v>389.11614030646325</v>
      </c>
      <c r="II84" s="118">
        <v>423.02305386233246</v>
      </c>
      <c r="IJ84" s="123">
        <v>432.47464287101349</v>
      </c>
      <c r="IK84" s="118">
        <v>441.70251747399328</v>
      </c>
      <c r="IL84" s="118">
        <v>454.53741417287131</v>
      </c>
      <c r="IM84" s="118">
        <v>465.84505021599375</v>
      </c>
      <c r="IN84" s="118">
        <v>483.50100538548088</v>
      </c>
      <c r="IO84" s="118">
        <v>490.62539269983591</v>
      </c>
      <c r="IP84" s="118">
        <v>506.62000494146594</v>
      </c>
      <c r="IQ84" s="118">
        <v>526.81362502843024</v>
      </c>
      <c r="IR84" s="118">
        <v>532.72119920238117</v>
      </c>
      <c r="IS84" s="124">
        <v>555.40339419264387</v>
      </c>
      <c r="IT84" s="118">
        <v>566.87200988835195</v>
      </c>
      <c r="IU84" s="118">
        <v>597.46588609462879</v>
      </c>
      <c r="IV84" s="118">
        <v>629.74444440182242</v>
      </c>
      <c r="IW84" s="118">
        <v>646.89902694937234</v>
      </c>
      <c r="IX84" s="118">
        <v>674.11258495480092</v>
      </c>
      <c r="IY84" s="118">
        <v>741.00741155219703</v>
      </c>
      <c r="IZ84" s="118">
        <v>780.666201115891</v>
      </c>
      <c r="JA84" s="118">
        <v>806.37483932169141</v>
      </c>
      <c r="JB84" s="118">
        <v>859.78826154389253</v>
      </c>
      <c r="JC84" s="118">
        <v>902.4341732722321</v>
      </c>
      <c r="JD84" s="118">
        <v>903.43417327223199</v>
      </c>
      <c r="JE84" s="125">
        <v>1116.4781036516131</v>
      </c>
      <c r="JF84" s="103">
        <f t="shared" si="6"/>
        <v>1.2358156650281864</v>
      </c>
    </row>
    <row r="85" spans="2:271" ht="31.5" x14ac:dyDescent="0.2">
      <c r="B85" s="106">
        <v>61</v>
      </c>
      <c r="C85" s="107" t="s">
        <v>276</v>
      </c>
      <c r="D85" s="108" t="s">
        <v>277</v>
      </c>
      <c r="E85" s="136" t="s">
        <v>278</v>
      </c>
      <c r="F85" s="107" t="s">
        <v>116</v>
      </c>
      <c r="G85" s="108" t="s">
        <v>117</v>
      </c>
      <c r="H85" s="107" t="s">
        <v>118</v>
      </c>
      <c r="I85" s="107" t="s">
        <v>119</v>
      </c>
      <c r="J85" s="110" t="s">
        <v>279</v>
      </c>
      <c r="K85" s="108"/>
      <c r="L85" s="113">
        <v>100.37</v>
      </c>
      <c r="M85" s="113">
        <v>115.6</v>
      </c>
      <c r="N85" s="113">
        <v>149.74</v>
      </c>
      <c r="O85" s="113">
        <v>158.51</v>
      </c>
      <c r="P85" s="113">
        <v>179.99</v>
      </c>
      <c r="Q85" s="113">
        <v>204.59</v>
      </c>
      <c r="R85" s="113">
        <v>219.77</v>
      </c>
      <c r="S85" s="113">
        <v>218.96</v>
      </c>
      <c r="T85" s="113">
        <v>215.52</v>
      </c>
      <c r="U85" s="113">
        <v>222.02</v>
      </c>
      <c r="V85" s="113">
        <v>226.19</v>
      </c>
      <c r="W85" s="113">
        <v>226.19</v>
      </c>
      <c r="X85" s="113">
        <v>226.19</v>
      </c>
      <c r="Y85" s="113">
        <v>226.19</v>
      </c>
      <c r="Z85" s="113">
        <v>226.19</v>
      </c>
      <c r="AA85" s="113">
        <v>226.19</v>
      </c>
      <c r="AB85" s="113">
        <v>230.16</v>
      </c>
      <c r="AC85" s="113">
        <v>232.25</v>
      </c>
      <c r="AD85" s="113">
        <v>233.4</v>
      </c>
      <c r="AE85" s="113">
        <v>233.41</v>
      </c>
      <c r="AF85" s="113">
        <v>233.41</v>
      </c>
      <c r="AG85" s="113">
        <v>233.4</v>
      </c>
      <c r="AH85" s="113">
        <v>233.41</v>
      </c>
      <c r="AI85" s="113">
        <v>233.4</v>
      </c>
      <c r="AJ85" s="113">
        <v>233.41</v>
      </c>
      <c r="AK85" s="113">
        <v>233.36</v>
      </c>
      <c r="AL85" s="113">
        <v>234.89</v>
      </c>
      <c r="AM85" s="113">
        <v>238.19</v>
      </c>
      <c r="AN85" s="113">
        <v>238.19</v>
      </c>
      <c r="AO85" s="113">
        <v>238.19</v>
      </c>
      <c r="AP85" s="113">
        <v>239.16</v>
      </c>
      <c r="AQ85" s="113">
        <v>240.32</v>
      </c>
      <c r="AR85" s="113">
        <v>241.89</v>
      </c>
      <c r="AS85" s="113">
        <v>245.64</v>
      </c>
      <c r="AT85" s="113">
        <v>249.92</v>
      </c>
      <c r="AU85" s="113">
        <v>249.92</v>
      </c>
      <c r="AV85" s="113">
        <v>252.76</v>
      </c>
      <c r="AW85" s="114">
        <v>259.43</v>
      </c>
      <c r="AX85" s="114">
        <v>260.31</v>
      </c>
      <c r="AY85" s="114">
        <v>260.32</v>
      </c>
      <c r="AZ85" s="114">
        <v>262.7</v>
      </c>
      <c r="BA85" s="114">
        <v>268</v>
      </c>
      <c r="BB85" s="114">
        <v>269.2</v>
      </c>
      <c r="BC85" s="114">
        <v>275.91000000000003</v>
      </c>
      <c r="BD85" s="115">
        <v>276.63</v>
      </c>
      <c r="BE85" s="114">
        <v>276.63</v>
      </c>
      <c r="BF85" s="115">
        <v>276.63</v>
      </c>
      <c r="BG85" s="115">
        <v>277.37</v>
      </c>
      <c r="BH85" s="115">
        <v>283.86</v>
      </c>
      <c r="BI85" s="111">
        <v>283.86</v>
      </c>
      <c r="BJ85" s="111">
        <v>285.36</v>
      </c>
      <c r="BK85" s="111">
        <v>285.36</v>
      </c>
      <c r="BL85" s="111">
        <v>290.23</v>
      </c>
      <c r="BM85" s="111">
        <v>291.89</v>
      </c>
      <c r="BN85" s="111">
        <v>296.74</v>
      </c>
      <c r="BO85" s="111">
        <v>301.72000000000003</v>
      </c>
      <c r="BP85" s="111">
        <v>302.76</v>
      </c>
      <c r="BQ85" s="111">
        <v>305.16000000000003</v>
      </c>
      <c r="BR85" s="111">
        <v>306</v>
      </c>
      <c r="BS85" s="111">
        <v>310.02999999999997</v>
      </c>
      <c r="BT85" s="111">
        <v>313.83999999999997</v>
      </c>
      <c r="BU85" s="111">
        <v>313.83999999999997</v>
      </c>
      <c r="BV85" s="111">
        <v>314.8</v>
      </c>
      <c r="BW85" s="111">
        <v>314.8</v>
      </c>
      <c r="BX85" s="111">
        <v>321.95</v>
      </c>
      <c r="BY85" s="111">
        <v>323.38</v>
      </c>
      <c r="BZ85" s="111">
        <v>327.61</v>
      </c>
      <c r="CA85" s="111">
        <v>327.61</v>
      </c>
      <c r="CB85" s="111">
        <v>328.56</v>
      </c>
      <c r="CC85" s="111">
        <v>340.48</v>
      </c>
      <c r="CD85" s="111">
        <v>340.48</v>
      </c>
      <c r="CE85" s="111">
        <v>347.96</v>
      </c>
      <c r="CF85" s="111">
        <v>361.86</v>
      </c>
      <c r="CG85" s="111">
        <v>361.18</v>
      </c>
      <c r="CH85" s="111">
        <v>367.62</v>
      </c>
      <c r="CI85" s="111">
        <v>382.08</v>
      </c>
      <c r="CJ85" s="111">
        <v>396.67</v>
      </c>
      <c r="CK85" s="111">
        <v>402.97</v>
      </c>
      <c r="CL85" s="111">
        <v>408.42</v>
      </c>
      <c r="CM85" s="111">
        <v>408.42</v>
      </c>
      <c r="CN85" s="111">
        <v>413.03</v>
      </c>
      <c r="CO85" s="111">
        <v>433.1</v>
      </c>
      <c r="CP85" s="111">
        <v>436.24</v>
      </c>
      <c r="CQ85" s="111">
        <v>446.9</v>
      </c>
      <c r="CR85" s="111">
        <v>454.69</v>
      </c>
      <c r="CS85" s="111">
        <v>465.12</v>
      </c>
      <c r="CT85" s="111">
        <v>466.81</v>
      </c>
      <c r="CU85" s="111">
        <v>470.34</v>
      </c>
      <c r="CV85" s="111">
        <v>484.8</v>
      </c>
      <c r="CW85" s="111">
        <v>490.49</v>
      </c>
      <c r="CX85" s="111">
        <v>494.48</v>
      </c>
      <c r="CY85" s="111">
        <v>494.48</v>
      </c>
      <c r="CZ85" s="111">
        <v>512.84</v>
      </c>
      <c r="DA85" s="111">
        <v>512.84</v>
      </c>
      <c r="DB85" s="111">
        <v>521.09</v>
      </c>
      <c r="DC85" s="111">
        <v>519.66</v>
      </c>
      <c r="DD85" s="111">
        <v>527.70000000000005</v>
      </c>
      <c r="DE85" s="111">
        <v>528.86</v>
      </c>
      <c r="DF85" s="111">
        <v>536.04</v>
      </c>
      <c r="DG85" s="111">
        <v>519.16</v>
      </c>
      <c r="DH85" s="111">
        <v>534.52</v>
      </c>
      <c r="DI85" s="111">
        <v>534.52</v>
      </c>
      <c r="DJ85" s="111">
        <v>537.49</v>
      </c>
      <c r="DK85" s="111">
        <v>547.82000000000005</v>
      </c>
      <c r="DL85" s="111">
        <v>557.09</v>
      </c>
      <c r="DM85" s="111">
        <v>564.29999999999995</v>
      </c>
      <c r="DN85" s="111">
        <v>573.74</v>
      </c>
      <c r="DO85" s="111">
        <v>584.22</v>
      </c>
      <c r="DP85" s="111">
        <v>598.44000000000005</v>
      </c>
      <c r="DQ85" s="111">
        <v>608.44000000000005</v>
      </c>
      <c r="DR85" s="111">
        <v>610.29</v>
      </c>
      <c r="DS85" s="111">
        <v>612.22</v>
      </c>
      <c r="DT85" s="111">
        <v>627.54999999999995</v>
      </c>
      <c r="DU85" s="111">
        <v>627.54999999999995</v>
      </c>
      <c r="DV85" s="111">
        <v>638.16999999999996</v>
      </c>
      <c r="DW85" s="111">
        <v>668.04</v>
      </c>
      <c r="DX85" s="111">
        <v>668.04</v>
      </c>
      <c r="DY85" s="111">
        <v>669.22</v>
      </c>
      <c r="DZ85" s="111">
        <v>688.37</v>
      </c>
      <c r="EA85" s="111">
        <v>693.17</v>
      </c>
      <c r="EB85" s="111">
        <v>702.43</v>
      </c>
      <c r="EC85" s="111">
        <v>716.24</v>
      </c>
      <c r="ED85" s="111">
        <v>723.2</v>
      </c>
      <c r="EE85" s="111">
        <v>727.2</v>
      </c>
      <c r="EF85" s="111">
        <v>730.8</v>
      </c>
      <c r="EG85" s="111">
        <v>759.73</v>
      </c>
      <c r="EH85" s="111">
        <v>766.97</v>
      </c>
      <c r="EI85" s="111">
        <v>770.75</v>
      </c>
      <c r="EJ85" s="111">
        <v>781.72</v>
      </c>
      <c r="EK85" s="111">
        <v>783.61</v>
      </c>
      <c r="EL85" s="111">
        <v>793.23</v>
      </c>
      <c r="EM85" s="111">
        <v>801.57</v>
      </c>
      <c r="EN85" s="111">
        <v>801.57</v>
      </c>
      <c r="EO85" s="111">
        <v>801.57</v>
      </c>
      <c r="EP85" s="111">
        <v>814.63</v>
      </c>
      <c r="EQ85" s="111">
        <v>819.3</v>
      </c>
      <c r="ER85" s="111">
        <v>823.81</v>
      </c>
      <c r="ES85" s="111">
        <v>823.81</v>
      </c>
      <c r="ET85" s="111">
        <v>834.68</v>
      </c>
      <c r="EU85" s="111">
        <v>858.37</v>
      </c>
      <c r="EV85" s="111">
        <v>865.53</v>
      </c>
      <c r="EW85" s="111">
        <v>871.04</v>
      </c>
      <c r="EX85" s="111">
        <v>871.04</v>
      </c>
      <c r="EY85" s="111">
        <v>901.92</v>
      </c>
      <c r="EZ85" s="111">
        <v>932.43</v>
      </c>
      <c r="FA85" s="111">
        <v>997.82</v>
      </c>
      <c r="FB85" s="111">
        <v>1056.9100000000001</v>
      </c>
      <c r="FC85" s="111">
        <v>1091.5899999999999</v>
      </c>
      <c r="FD85" s="111">
        <v>1096.6600000000001</v>
      </c>
      <c r="FE85" s="111">
        <v>1121</v>
      </c>
      <c r="FF85" s="111">
        <v>1138.71</v>
      </c>
      <c r="FG85" s="111">
        <v>1138.71</v>
      </c>
      <c r="FH85" s="111">
        <v>1145.05</v>
      </c>
      <c r="FI85" s="111">
        <v>1198.7</v>
      </c>
      <c r="FJ85" s="111">
        <v>1222.03</v>
      </c>
      <c r="FK85" s="111">
        <v>1261.79</v>
      </c>
      <c r="FL85" s="111">
        <v>1280.8</v>
      </c>
      <c r="FM85" s="111">
        <v>1280.71</v>
      </c>
      <c r="FN85" s="111">
        <v>1310.92</v>
      </c>
      <c r="FO85" s="111">
        <v>1350.49</v>
      </c>
      <c r="FP85" s="111">
        <v>1353.85</v>
      </c>
      <c r="FQ85" s="111">
        <v>1353.85</v>
      </c>
      <c r="FR85" s="111">
        <v>1353.85</v>
      </c>
      <c r="FS85" s="111">
        <v>1402.39</v>
      </c>
      <c r="FT85" s="111">
        <v>1416.99</v>
      </c>
      <c r="FU85" s="111">
        <v>1416.99</v>
      </c>
      <c r="FV85" s="111">
        <v>1472.22</v>
      </c>
      <c r="FW85" s="116">
        <v>1458.7739903876138</v>
      </c>
      <c r="FX85" s="116">
        <v>1556.7875242194782</v>
      </c>
      <c r="FY85" s="116">
        <v>100</v>
      </c>
      <c r="FZ85" s="116">
        <v>101.84884071350098</v>
      </c>
      <c r="GA85" s="116">
        <v>101.31087061367339</v>
      </c>
      <c r="GB85" s="116">
        <v>102.3951492750228</v>
      </c>
      <c r="GC85" s="116">
        <v>103.78497601343447</v>
      </c>
      <c r="GD85" s="116">
        <v>107.28803419584327</v>
      </c>
      <c r="GE85" s="116">
        <v>107.28803419584327</v>
      </c>
      <c r="GF85" s="117">
        <v>104.02185041698739</v>
      </c>
      <c r="GG85" s="118">
        <v>105.16172970993811</v>
      </c>
      <c r="GH85" s="117">
        <v>105.30074424259401</v>
      </c>
      <c r="GI85" s="117">
        <v>105.46755875940536</v>
      </c>
      <c r="GJ85" s="116">
        <v>104.522291923982</v>
      </c>
      <c r="GK85" s="116">
        <v>106.21821389714862</v>
      </c>
      <c r="GL85" s="116">
        <v>114.0439333109734</v>
      </c>
      <c r="GM85" s="117">
        <v>116.54611077902109</v>
      </c>
      <c r="GN85" s="117">
        <v>116.54611077902109</v>
      </c>
      <c r="GO85" s="119">
        <v>118.15807619176003</v>
      </c>
      <c r="GP85" s="120">
        <v>118.15807619176003</v>
      </c>
      <c r="GQ85" s="120">
        <v>119.35355825512778</v>
      </c>
      <c r="GR85" s="120">
        <v>121.38033016053625</v>
      </c>
      <c r="GS85" s="120">
        <v>122.68757738773097</v>
      </c>
      <c r="GT85" s="118">
        <v>122.68757738773097</v>
      </c>
      <c r="GU85" s="118">
        <v>125.24535776934533</v>
      </c>
      <c r="GV85" s="118">
        <v>125.24535776934533</v>
      </c>
      <c r="GW85" s="118">
        <v>128.88019597368896</v>
      </c>
      <c r="GX85" s="118">
        <v>133.84452008121889</v>
      </c>
      <c r="GY85" s="118">
        <v>133.84452008121889</v>
      </c>
      <c r="GZ85" s="118">
        <v>144.10964113526418</v>
      </c>
      <c r="HA85" s="118">
        <v>152.04354909529536</v>
      </c>
      <c r="HB85" s="118">
        <v>163.95651574997962</v>
      </c>
      <c r="HC85" s="118">
        <v>167.04171606106036</v>
      </c>
      <c r="HD85" s="118">
        <v>177.6353499292656</v>
      </c>
      <c r="HE85" s="118">
        <v>208.65503628110326</v>
      </c>
      <c r="HF85" s="118">
        <v>223.49744450838207</v>
      </c>
      <c r="HG85" s="118">
        <v>232.51505998564716</v>
      </c>
      <c r="HH85" s="121">
        <v>230.75631134520708</v>
      </c>
      <c r="HI85" s="118">
        <v>243.73580918499448</v>
      </c>
      <c r="HJ85" s="118">
        <v>231.87691318163309</v>
      </c>
      <c r="HK85" s="118">
        <v>246.86330923357289</v>
      </c>
      <c r="HL85" s="118">
        <v>252.78122233865346</v>
      </c>
      <c r="HM85" s="118">
        <v>259.79400336769885</v>
      </c>
      <c r="HN85" s="118">
        <v>263.63708572339078</v>
      </c>
      <c r="HO85" s="118">
        <v>267.51621450515188</v>
      </c>
      <c r="HP85" s="118">
        <v>298.94176170893377</v>
      </c>
      <c r="HQ85" s="118">
        <v>331.45698387276303</v>
      </c>
      <c r="HR85" s="118">
        <v>341.91325952052648</v>
      </c>
      <c r="HS85" s="118">
        <v>371.37095262119186</v>
      </c>
      <c r="HT85" s="122">
        <v>376.98033704226413</v>
      </c>
      <c r="HU85" s="123">
        <v>376.1850307468153</v>
      </c>
      <c r="HV85" s="118">
        <v>377.8898676900692</v>
      </c>
      <c r="HW85" s="118">
        <v>383.28460651051506</v>
      </c>
      <c r="HX85" s="118">
        <v>410.10413609270609</v>
      </c>
      <c r="HY85" s="118">
        <v>440.78104223423827</v>
      </c>
      <c r="HZ85" s="118">
        <v>447.57464634328153</v>
      </c>
      <c r="IA85" s="118">
        <v>459.42068433986339</v>
      </c>
      <c r="IB85" s="118">
        <v>465.77889415047713</v>
      </c>
      <c r="IC85" s="118">
        <v>484.9140198378077</v>
      </c>
      <c r="ID85" s="118">
        <v>514.71870131867411</v>
      </c>
      <c r="IE85" s="118">
        <v>523.54835853510201</v>
      </c>
      <c r="IF85" s="118">
        <v>544.19090856368325</v>
      </c>
      <c r="IG85" s="123">
        <v>573.32909283351376</v>
      </c>
      <c r="IH85" s="118">
        <v>578.27400655740053</v>
      </c>
      <c r="II85" s="118">
        <v>625.81417185919508</v>
      </c>
      <c r="IJ85" s="123">
        <v>657.30332008208882</v>
      </c>
      <c r="IK85" s="118">
        <v>677.39294499970538</v>
      </c>
      <c r="IL85" s="118">
        <v>696.17683727759822</v>
      </c>
      <c r="IM85" s="118">
        <v>727.60192353190439</v>
      </c>
      <c r="IN85" s="118">
        <v>750.71759299803875</v>
      </c>
      <c r="IO85" s="118">
        <v>758.7446408611703</v>
      </c>
      <c r="IP85" s="118">
        <v>790.39418083010912</v>
      </c>
      <c r="IQ85" s="118">
        <v>813.08758335301275</v>
      </c>
      <c r="IR85" s="118">
        <v>817.30577469001457</v>
      </c>
      <c r="IS85" s="124">
        <v>857.91526689213265</v>
      </c>
      <c r="IT85" s="118">
        <v>882.34605206553044</v>
      </c>
      <c r="IU85" s="118">
        <v>937.98145911730705</v>
      </c>
      <c r="IV85" s="118">
        <v>1023.9179961089325</v>
      </c>
      <c r="IW85" s="118">
        <v>1047.8421808250537</v>
      </c>
      <c r="IX85" s="118">
        <v>1106.2176268695857</v>
      </c>
      <c r="IY85" s="118">
        <v>1249.1353778037344</v>
      </c>
      <c r="IZ85" s="118">
        <v>1315.7944980454163</v>
      </c>
      <c r="JA85" s="118">
        <v>1394.4098702939718</v>
      </c>
      <c r="JB85" s="118">
        <v>1451.9039872174642</v>
      </c>
      <c r="JC85" s="118">
        <v>1554.9774235394775</v>
      </c>
      <c r="JD85" s="118">
        <v>1734.1955775920665</v>
      </c>
      <c r="JE85" s="125">
        <v>1858.5043787950833</v>
      </c>
      <c r="JF85" s="103">
        <f t="shared" si="6"/>
        <v>1.0716809584854436</v>
      </c>
    </row>
    <row r="86" spans="2:271" x14ac:dyDescent="0.2">
      <c r="B86" s="106">
        <v>62</v>
      </c>
      <c r="C86" s="107" t="s">
        <v>280</v>
      </c>
      <c r="D86" s="108" t="s">
        <v>281</v>
      </c>
      <c r="E86" s="136" t="s">
        <v>282</v>
      </c>
      <c r="F86" s="107" t="s">
        <v>116</v>
      </c>
      <c r="G86" s="108"/>
      <c r="H86" s="107" t="s">
        <v>136</v>
      </c>
      <c r="I86" s="107" t="s">
        <v>137</v>
      </c>
      <c r="J86" s="110"/>
      <c r="K86" s="108"/>
      <c r="L86" s="113">
        <v>98.9</v>
      </c>
      <c r="M86" s="113">
        <v>111.4</v>
      </c>
      <c r="N86" s="113">
        <v>145.5</v>
      </c>
      <c r="O86" s="113">
        <v>165.4</v>
      </c>
      <c r="P86" s="113">
        <v>188.2</v>
      </c>
      <c r="Q86" s="113">
        <v>195.1</v>
      </c>
      <c r="R86" s="113">
        <v>205.5</v>
      </c>
      <c r="S86" s="113">
        <v>216.1</v>
      </c>
      <c r="T86" s="113">
        <v>218.5</v>
      </c>
      <c r="U86" s="113">
        <v>216.9</v>
      </c>
      <c r="V86" s="113">
        <v>217.6</v>
      </c>
      <c r="W86" s="113">
        <v>218.6</v>
      </c>
      <c r="X86" s="113">
        <v>218.6</v>
      </c>
      <c r="Y86" s="113">
        <v>216.7</v>
      </c>
      <c r="Z86" s="113">
        <v>219.1</v>
      </c>
      <c r="AA86" s="113">
        <v>211.8</v>
      </c>
      <c r="AB86" s="113">
        <v>210.9</v>
      </c>
      <c r="AC86" s="113">
        <v>210.9</v>
      </c>
      <c r="AD86" s="113">
        <v>207.7</v>
      </c>
      <c r="AE86" s="113">
        <v>207.7</v>
      </c>
      <c r="AF86" s="113">
        <v>206.2</v>
      </c>
      <c r="AG86" s="113">
        <v>206.2</v>
      </c>
      <c r="AH86" s="113">
        <v>208.3</v>
      </c>
      <c r="AI86" s="113">
        <v>210</v>
      </c>
      <c r="AJ86" s="113">
        <v>216.6</v>
      </c>
      <c r="AK86" s="113">
        <v>229.8</v>
      </c>
      <c r="AL86" s="113">
        <v>241.5</v>
      </c>
      <c r="AM86" s="113">
        <v>253.7</v>
      </c>
      <c r="AN86" s="113">
        <v>281.89999999999998</v>
      </c>
      <c r="AO86" s="113">
        <v>285.10000000000002</v>
      </c>
      <c r="AP86" s="113">
        <v>297.7</v>
      </c>
      <c r="AQ86" s="113">
        <v>306</v>
      </c>
      <c r="AR86" s="113">
        <v>313.39999999999998</v>
      </c>
      <c r="AS86" s="113">
        <v>315.39999999999998</v>
      </c>
      <c r="AT86" s="113">
        <v>317.39999999999998</v>
      </c>
      <c r="AU86" s="113">
        <v>314.7</v>
      </c>
      <c r="AV86" s="113">
        <v>315.60000000000002</v>
      </c>
      <c r="AW86" s="114">
        <v>319</v>
      </c>
      <c r="AX86" s="114">
        <v>319</v>
      </c>
      <c r="AY86" s="114">
        <v>323.5</v>
      </c>
      <c r="AZ86" s="114">
        <v>323.5</v>
      </c>
      <c r="BA86" s="114">
        <v>323.5</v>
      </c>
      <c r="BB86" s="114">
        <v>319.39999999999998</v>
      </c>
      <c r="BC86" s="114">
        <v>319.39999999999998</v>
      </c>
      <c r="BD86" s="115">
        <v>319.39999999999998</v>
      </c>
      <c r="BE86" s="114">
        <v>317.60000000000002</v>
      </c>
      <c r="BF86" s="115">
        <v>317.60000000000002</v>
      </c>
      <c r="BG86" s="115">
        <v>320.60000000000002</v>
      </c>
      <c r="BH86" s="115">
        <v>320.60000000000002</v>
      </c>
      <c r="BI86" s="111">
        <v>321.10000000000002</v>
      </c>
      <c r="BJ86" s="111">
        <v>324.10000000000002</v>
      </c>
      <c r="BK86" s="111">
        <v>324.10000000000002</v>
      </c>
      <c r="BL86" s="111">
        <v>328.1</v>
      </c>
      <c r="BM86" s="111">
        <v>368.2</v>
      </c>
      <c r="BN86" s="111">
        <v>368.3</v>
      </c>
      <c r="BO86" s="111">
        <v>367.5</v>
      </c>
      <c r="BP86" s="111">
        <v>367.5</v>
      </c>
      <c r="BQ86" s="111">
        <v>367.5</v>
      </c>
      <c r="BR86" s="111">
        <v>368.4</v>
      </c>
      <c r="BS86" s="111">
        <v>375.3</v>
      </c>
      <c r="BT86" s="111">
        <v>379.7</v>
      </c>
      <c r="BU86" s="111">
        <v>397.9</v>
      </c>
      <c r="BV86" s="111">
        <v>403.7</v>
      </c>
      <c r="BW86" s="111">
        <v>454.3</v>
      </c>
      <c r="BX86" s="111">
        <v>461.5</v>
      </c>
      <c r="BY86" s="111">
        <v>502.2</v>
      </c>
      <c r="BZ86" s="111">
        <v>502.2</v>
      </c>
      <c r="CA86" s="111">
        <v>539.20000000000005</v>
      </c>
      <c r="CB86" s="111">
        <v>545</v>
      </c>
      <c r="CC86" s="111">
        <v>564.6</v>
      </c>
      <c r="CD86" s="111">
        <v>585.5</v>
      </c>
      <c r="CE86" s="111">
        <v>591.70000000000005</v>
      </c>
      <c r="CF86" s="111">
        <v>596.20000000000005</v>
      </c>
      <c r="CG86" s="111">
        <v>593.70000000000005</v>
      </c>
      <c r="CH86" s="111">
        <v>603</v>
      </c>
      <c r="CI86" s="111">
        <v>622.79999999999995</v>
      </c>
      <c r="CJ86" s="111">
        <v>648.6</v>
      </c>
      <c r="CK86" s="111">
        <v>667.8</v>
      </c>
      <c r="CL86" s="111">
        <v>705</v>
      </c>
      <c r="CM86" s="111">
        <v>711.7</v>
      </c>
      <c r="CN86" s="111">
        <v>716.7</v>
      </c>
      <c r="CO86" s="111">
        <v>718.1</v>
      </c>
      <c r="CP86" s="111">
        <v>718.1</v>
      </c>
      <c r="CQ86" s="111">
        <v>718.1</v>
      </c>
      <c r="CR86" s="111">
        <v>712.5</v>
      </c>
      <c r="CS86" s="111">
        <v>702.9</v>
      </c>
      <c r="CT86" s="111">
        <v>702.9</v>
      </c>
      <c r="CU86" s="111">
        <v>702.9</v>
      </c>
      <c r="CV86" s="111">
        <v>684.8</v>
      </c>
      <c r="CW86" s="111">
        <v>663.9</v>
      </c>
      <c r="CX86" s="111">
        <v>648.79999999999995</v>
      </c>
      <c r="CY86" s="111">
        <v>644.5</v>
      </c>
      <c r="CZ86" s="111">
        <v>649.29999999999995</v>
      </c>
      <c r="DA86" s="111">
        <v>662.3</v>
      </c>
      <c r="DB86" s="111">
        <v>645.6</v>
      </c>
      <c r="DC86" s="111">
        <v>646.5</v>
      </c>
      <c r="DD86" s="111">
        <v>660.2</v>
      </c>
      <c r="DE86" s="111">
        <v>674.3</v>
      </c>
      <c r="DF86" s="111">
        <v>674.3</v>
      </c>
      <c r="DG86" s="111">
        <v>682.3</v>
      </c>
      <c r="DH86" s="111">
        <v>687.3</v>
      </c>
      <c r="DI86" s="111">
        <v>700.8</v>
      </c>
      <c r="DJ86" s="111">
        <v>700.1</v>
      </c>
      <c r="DK86" s="111">
        <v>700.1</v>
      </c>
      <c r="DL86" s="111">
        <v>724.7</v>
      </c>
      <c r="DM86" s="111">
        <v>755.3</v>
      </c>
      <c r="DN86" s="111">
        <v>788.7</v>
      </c>
      <c r="DO86" s="111">
        <v>837.6</v>
      </c>
      <c r="DP86" s="111">
        <v>875.9</v>
      </c>
      <c r="DQ86" s="111">
        <v>882.7</v>
      </c>
      <c r="DR86" s="111">
        <v>915.5</v>
      </c>
      <c r="DS86" s="111">
        <v>945.4</v>
      </c>
      <c r="DT86" s="111">
        <v>942.1</v>
      </c>
      <c r="DU86" s="111">
        <v>946.9</v>
      </c>
      <c r="DV86" s="111">
        <v>946.9</v>
      </c>
      <c r="DW86" s="111">
        <v>946.9</v>
      </c>
      <c r="DX86" s="111">
        <v>946.9</v>
      </c>
      <c r="DY86" s="111">
        <v>946.9</v>
      </c>
      <c r="DZ86" s="111">
        <v>942.5</v>
      </c>
      <c r="EA86" s="111">
        <v>939.2</v>
      </c>
      <c r="EB86" s="111">
        <v>939.2</v>
      </c>
      <c r="EC86" s="111">
        <v>939.5</v>
      </c>
      <c r="ED86" s="111">
        <v>946.8</v>
      </c>
      <c r="EE86" s="111">
        <v>958.4</v>
      </c>
      <c r="EF86" s="111">
        <v>960.3</v>
      </c>
      <c r="EG86" s="111">
        <v>960.3</v>
      </c>
      <c r="EH86" s="111">
        <v>970.7</v>
      </c>
      <c r="EI86" s="111">
        <v>977.2</v>
      </c>
      <c r="EJ86" s="111">
        <v>1004.6</v>
      </c>
      <c r="EK86" s="111">
        <v>1004.6</v>
      </c>
      <c r="EL86" s="111">
        <v>1025</v>
      </c>
      <c r="EM86" s="111">
        <v>1036.4000000000001</v>
      </c>
      <c r="EN86" s="111">
        <v>1037.9000000000001</v>
      </c>
      <c r="EO86" s="111">
        <v>1053.9000000000001</v>
      </c>
      <c r="EP86" s="111">
        <v>1080.4000000000001</v>
      </c>
      <c r="EQ86" s="111">
        <v>1093.9000000000001</v>
      </c>
      <c r="ER86" s="111">
        <v>1113.7</v>
      </c>
      <c r="ES86" s="111">
        <v>1113.4000000000001</v>
      </c>
      <c r="ET86" s="111">
        <v>1128.7</v>
      </c>
      <c r="EU86" s="111">
        <v>1141.7</v>
      </c>
      <c r="EV86" s="111">
        <v>1171.8</v>
      </c>
      <c r="EW86" s="111">
        <v>1211.3</v>
      </c>
      <c r="EX86" s="111">
        <v>1231.5999999999999</v>
      </c>
      <c r="EY86" s="111">
        <v>1248.4000000000001</v>
      </c>
      <c r="EZ86" s="111">
        <v>1248.4000000000001</v>
      </c>
      <c r="FA86" s="111">
        <v>1326.6</v>
      </c>
      <c r="FB86" s="111">
        <v>1499.5</v>
      </c>
      <c r="FC86" s="111">
        <v>1557</v>
      </c>
      <c r="FD86" s="111">
        <v>1632.1</v>
      </c>
      <c r="FE86" s="111">
        <v>1688.6</v>
      </c>
      <c r="FF86" s="111">
        <v>1806.7</v>
      </c>
      <c r="FG86" s="111">
        <v>1806.8</v>
      </c>
      <c r="FH86" s="111">
        <v>1890.5</v>
      </c>
      <c r="FI86" s="111">
        <v>1934.5</v>
      </c>
      <c r="FJ86" s="111">
        <v>1964</v>
      </c>
      <c r="FK86" s="111">
        <v>1968.2</v>
      </c>
      <c r="FL86" s="111">
        <v>1980.1</v>
      </c>
      <c r="FM86" s="111">
        <v>1980.1</v>
      </c>
      <c r="FN86" s="111">
        <v>1998.5</v>
      </c>
      <c r="FO86" s="111">
        <v>2015.1</v>
      </c>
      <c r="FP86" s="111">
        <v>2036.7</v>
      </c>
      <c r="FQ86" s="111">
        <v>2036.7</v>
      </c>
      <c r="FR86" s="111">
        <v>2050.4</v>
      </c>
      <c r="FS86" s="111">
        <v>2050.4</v>
      </c>
      <c r="FT86" s="111">
        <v>2083.5</v>
      </c>
      <c r="FU86" s="111">
        <v>2105.3000000000002</v>
      </c>
      <c r="FV86" s="111">
        <v>2135.1999999999998</v>
      </c>
      <c r="FW86" s="116" t="s">
        <v>139</v>
      </c>
      <c r="FX86" s="116" t="s">
        <v>139</v>
      </c>
      <c r="FY86" s="116" t="s">
        <v>139</v>
      </c>
      <c r="FZ86" s="116" t="s">
        <v>139</v>
      </c>
      <c r="GA86" s="116" t="s">
        <v>139</v>
      </c>
      <c r="GB86" s="116" t="s">
        <v>139</v>
      </c>
      <c r="GC86" s="116" t="s">
        <v>139</v>
      </c>
      <c r="GD86" s="116" t="s">
        <v>139</v>
      </c>
      <c r="GE86" s="116" t="s">
        <v>139</v>
      </c>
      <c r="GF86" s="117" t="s">
        <v>139</v>
      </c>
      <c r="GG86" s="118" t="s">
        <v>139</v>
      </c>
      <c r="GH86" s="117" t="s">
        <v>139</v>
      </c>
      <c r="GI86" s="117" t="s">
        <v>139</v>
      </c>
      <c r="GJ86" s="116" t="s">
        <v>139</v>
      </c>
      <c r="GK86" s="116" t="s">
        <v>139</v>
      </c>
      <c r="GL86" s="116" t="s">
        <v>139</v>
      </c>
      <c r="GM86" s="117" t="s">
        <v>139</v>
      </c>
      <c r="GN86" s="117" t="s">
        <v>139</v>
      </c>
      <c r="GO86" s="119" t="s">
        <v>139</v>
      </c>
      <c r="GP86" s="120" t="s">
        <v>139</v>
      </c>
      <c r="GQ86" s="120" t="s">
        <v>139</v>
      </c>
      <c r="GR86" s="120" t="s">
        <v>139</v>
      </c>
      <c r="GS86" s="120" t="s">
        <v>139</v>
      </c>
      <c r="GT86" s="118" t="s">
        <v>139</v>
      </c>
      <c r="GU86" s="118" t="s">
        <v>139</v>
      </c>
      <c r="GV86" s="118" t="s">
        <v>139</v>
      </c>
      <c r="GW86" s="118" t="s">
        <v>139</v>
      </c>
      <c r="GX86" s="118" t="s">
        <v>139</v>
      </c>
      <c r="GY86" s="118" t="s">
        <v>139</v>
      </c>
      <c r="GZ86" s="118">
        <v>100</v>
      </c>
      <c r="HA86" s="118">
        <v>104.54545454545455</v>
      </c>
      <c r="HB86" s="118">
        <v>104.54545454545455</v>
      </c>
      <c r="HC86" s="118">
        <v>134.25837320574163</v>
      </c>
      <c r="HD86" s="118">
        <v>134.25837320574163</v>
      </c>
      <c r="HE86" s="118">
        <v>164.55661346777561</v>
      </c>
      <c r="HF86" s="118">
        <v>176.50765243470903</v>
      </c>
      <c r="HG86" s="118">
        <v>176.50765243470903</v>
      </c>
      <c r="HH86" s="118">
        <v>132.42378997296706</v>
      </c>
      <c r="HI86" s="118">
        <v>132.42378997296706</v>
      </c>
      <c r="HJ86" s="118">
        <v>172.04767254772426</v>
      </c>
      <c r="HK86" s="118">
        <v>172.04767254772426</v>
      </c>
      <c r="HL86" s="118">
        <v>180.65005617511048</v>
      </c>
      <c r="HM86" s="118">
        <v>180.65005617511048</v>
      </c>
      <c r="HN86" s="118">
        <v>182.90803717773792</v>
      </c>
      <c r="HO86" s="118">
        <v>182.90803717773792</v>
      </c>
      <c r="HP86" s="118">
        <v>211.67922222135439</v>
      </c>
      <c r="HQ86" s="118">
        <v>214.35741693908645</v>
      </c>
      <c r="HR86" s="118">
        <v>212.75773472312312</v>
      </c>
      <c r="HS86" s="118">
        <v>228.48006698418251</v>
      </c>
      <c r="HT86" s="122">
        <v>240.47690090420073</v>
      </c>
      <c r="HU86" s="123">
        <v>247.04602600207159</v>
      </c>
      <c r="HV86" s="118">
        <v>247.04602600207159</v>
      </c>
      <c r="HW86" s="118">
        <v>247.04602600207159</v>
      </c>
      <c r="HX86" s="118">
        <v>247.04602600207159</v>
      </c>
      <c r="HY86" s="118">
        <v>247.04602600207159</v>
      </c>
      <c r="HZ86" s="118">
        <v>247.04602600207159</v>
      </c>
      <c r="IA86" s="118">
        <v>247.04602600207159</v>
      </c>
      <c r="IB86" s="118">
        <v>253.61838515217707</v>
      </c>
      <c r="IC86" s="118">
        <v>259.95847914695645</v>
      </c>
      <c r="ID86" s="118">
        <v>259.95847914695645</v>
      </c>
      <c r="IE86" s="118">
        <v>279.67799716242257</v>
      </c>
      <c r="IF86" s="118">
        <v>286.87107164974145</v>
      </c>
      <c r="IG86" s="123">
        <v>292.17313728900086</v>
      </c>
      <c r="IH86" s="118">
        <v>336.41649807847813</v>
      </c>
      <c r="II86" s="118">
        <v>336.41649807847813</v>
      </c>
      <c r="IJ86" s="123">
        <v>468.30956607846963</v>
      </c>
      <c r="IK86" s="118">
        <v>517.45580029528298</v>
      </c>
      <c r="IL86" s="118">
        <v>535.03760752583401</v>
      </c>
      <c r="IM86" s="118">
        <v>530.43355964092189</v>
      </c>
      <c r="IN86" s="118">
        <v>572.37658597659913</v>
      </c>
      <c r="IO86" s="118">
        <v>625.2098067451692</v>
      </c>
      <c r="IP86" s="118">
        <v>719.77333254335792</v>
      </c>
      <c r="IQ86" s="118">
        <v>750.36369917645061</v>
      </c>
      <c r="IR86" s="118">
        <v>774.99280207558274</v>
      </c>
      <c r="IS86" s="124">
        <v>858.11779071536967</v>
      </c>
      <c r="IT86" s="118">
        <v>869.06567556497043</v>
      </c>
      <c r="IU86" s="118">
        <v>1017.8517173134611</v>
      </c>
      <c r="IV86" s="118">
        <v>1116.2705565422341</v>
      </c>
      <c r="IW86" s="118">
        <v>1374.4018630002208</v>
      </c>
      <c r="IX86" s="118">
        <v>1409.973151363105</v>
      </c>
      <c r="IY86" s="118">
        <v>1714.4422136199478</v>
      </c>
      <c r="IZ86" s="118">
        <v>2012.6549123820744</v>
      </c>
      <c r="JA86" s="118">
        <v>2057.3178498094489</v>
      </c>
      <c r="JB86" s="118">
        <v>2108.8260020498628</v>
      </c>
      <c r="JC86" s="118">
        <v>2200.0163493781888</v>
      </c>
      <c r="JD86" s="118">
        <v>2201.0163493781902</v>
      </c>
      <c r="JE86" s="125">
        <v>2329.3288999233259</v>
      </c>
      <c r="JF86" s="103">
        <f t="shared" si="6"/>
        <v>1.0582969547597343</v>
      </c>
    </row>
    <row r="87" spans="2:271" ht="31.5" x14ac:dyDescent="0.2">
      <c r="B87" s="106">
        <v>63</v>
      </c>
      <c r="C87" s="107" t="s">
        <v>283</v>
      </c>
      <c r="D87" s="108" t="s">
        <v>284</v>
      </c>
      <c r="E87" s="136" t="s">
        <v>285</v>
      </c>
      <c r="F87" s="107"/>
      <c r="G87" s="108" t="s">
        <v>117</v>
      </c>
      <c r="H87" s="107" t="s">
        <v>118</v>
      </c>
      <c r="I87" s="107" t="s">
        <v>119</v>
      </c>
      <c r="J87" s="110" t="s">
        <v>286</v>
      </c>
      <c r="K87" s="108"/>
      <c r="L87" s="113">
        <v>96.5</v>
      </c>
      <c r="M87" s="113">
        <v>99.76</v>
      </c>
      <c r="N87" s="113">
        <v>114.75</v>
      </c>
      <c r="O87" s="113">
        <v>127.79</v>
      </c>
      <c r="P87" s="113">
        <v>135.65</v>
      </c>
      <c r="Q87" s="113">
        <v>145.57</v>
      </c>
      <c r="R87" s="113">
        <v>156.99</v>
      </c>
      <c r="S87" s="113">
        <v>168.19</v>
      </c>
      <c r="T87" s="113">
        <v>175.83</v>
      </c>
      <c r="U87" s="113">
        <v>175.83</v>
      </c>
      <c r="V87" s="113">
        <v>175.83</v>
      </c>
      <c r="W87" s="113">
        <v>175.83</v>
      </c>
      <c r="X87" s="113">
        <v>175.83</v>
      </c>
      <c r="Y87" s="113">
        <v>178.91</v>
      </c>
      <c r="Z87" s="113">
        <v>178.91</v>
      </c>
      <c r="AA87" s="113">
        <v>178.91</v>
      </c>
      <c r="AB87" s="113">
        <v>173.96</v>
      </c>
      <c r="AC87" s="113">
        <v>173.96</v>
      </c>
      <c r="AD87" s="113">
        <v>173.96</v>
      </c>
      <c r="AE87" s="113">
        <v>173.96</v>
      </c>
      <c r="AF87" s="113">
        <v>173.96</v>
      </c>
      <c r="AG87" s="113">
        <v>173.96</v>
      </c>
      <c r="AH87" s="113">
        <v>173.96</v>
      </c>
      <c r="AI87" s="113">
        <v>174.62</v>
      </c>
      <c r="AJ87" s="113">
        <v>174.62</v>
      </c>
      <c r="AK87" s="113">
        <v>174.62</v>
      </c>
      <c r="AL87" s="113">
        <v>174.62</v>
      </c>
      <c r="AM87" s="113">
        <v>174.62</v>
      </c>
      <c r="AN87" s="113">
        <v>180.94</v>
      </c>
      <c r="AO87" s="113">
        <v>180.94</v>
      </c>
      <c r="AP87" s="113">
        <v>184.9</v>
      </c>
      <c r="AQ87" s="113">
        <v>185.6</v>
      </c>
      <c r="AR87" s="113">
        <v>185.6</v>
      </c>
      <c r="AS87" s="113">
        <v>192.45</v>
      </c>
      <c r="AT87" s="113">
        <v>193.66</v>
      </c>
      <c r="AU87" s="113">
        <v>193.66</v>
      </c>
      <c r="AV87" s="113">
        <v>196.66</v>
      </c>
      <c r="AW87" s="114">
        <v>199.98</v>
      </c>
      <c r="AX87" s="114">
        <v>201.15</v>
      </c>
      <c r="AY87" s="114">
        <v>201.15</v>
      </c>
      <c r="AZ87" s="114">
        <v>201.15</v>
      </c>
      <c r="BA87" s="114">
        <v>201.15</v>
      </c>
      <c r="BB87" s="114">
        <v>201.15</v>
      </c>
      <c r="BC87" s="114">
        <v>202.79</v>
      </c>
      <c r="BD87" s="115">
        <v>202.79</v>
      </c>
      <c r="BE87" s="114">
        <v>202.79</v>
      </c>
      <c r="BF87" s="115">
        <v>202.79</v>
      </c>
      <c r="BG87" s="115">
        <v>202.79</v>
      </c>
      <c r="BH87" s="115">
        <v>202.79</v>
      </c>
      <c r="BI87" s="111">
        <v>215.31</v>
      </c>
      <c r="BJ87" s="111">
        <v>215.31</v>
      </c>
      <c r="BK87" s="111">
        <v>215.31</v>
      </c>
      <c r="BL87" s="111">
        <v>226.06</v>
      </c>
      <c r="BM87" s="111">
        <v>226.06</v>
      </c>
      <c r="BN87" s="111">
        <v>226.06</v>
      </c>
      <c r="BO87" s="111">
        <v>226.06</v>
      </c>
      <c r="BP87" s="111">
        <v>226.06</v>
      </c>
      <c r="BQ87" s="111">
        <v>226.06</v>
      </c>
      <c r="BR87" s="111">
        <v>233.32</v>
      </c>
      <c r="BS87" s="111">
        <v>233.32</v>
      </c>
      <c r="BT87" s="111">
        <v>233.33</v>
      </c>
      <c r="BU87" s="111">
        <v>234.48</v>
      </c>
      <c r="BV87" s="111">
        <v>235.04</v>
      </c>
      <c r="BW87" s="111">
        <v>235.04</v>
      </c>
      <c r="BX87" s="111">
        <v>235.04</v>
      </c>
      <c r="BY87" s="111">
        <v>235.04</v>
      </c>
      <c r="BZ87" s="111">
        <v>235.02</v>
      </c>
      <c r="CA87" s="111">
        <v>235.02</v>
      </c>
      <c r="CB87" s="111">
        <v>235.02</v>
      </c>
      <c r="CC87" s="111">
        <v>239.58</v>
      </c>
      <c r="CD87" s="111">
        <v>239.58</v>
      </c>
      <c r="CE87" s="111">
        <v>239.58</v>
      </c>
      <c r="CF87" s="111">
        <v>244.69</v>
      </c>
      <c r="CG87" s="111">
        <v>244.69</v>
      </c>
      <c r="CH87" s="111">
        <v>244.63</v>
      </c>
      <c r="CI87" s="111">
        <v>252.8</v>
      </c>
      <c r="CJ87" s="111">
        <v>254.98</v>
      </c>
      <c r="CK87" s="111">
        <v>257.3</v>
      </c>
      <c r="CL87" s="111">
        <v>257.3</v>
      </c>
      <c r="CM87" s="111">
        <v>262.39999999999998</v>
      </c>
      <c r="CN87" s="111">
        <v>266.04000000000002</v>
      </c>
      <c r="CO87" s="111">
        <v>290.39</v>
      </c>
      <c r="CP87" s="111">
        <v>290.39</v>
      </c>
      <c r="CQ87" s="111">
        <v>290.39</v>
      </c>
      <c r="CR87" s="111">
        <v>290.39</v>
      </c>
      <c r="CS87" s="111">
        <v>290.39</v>
      </c>
      <c r="CT87" s="111">
        <v>290.39</v>
      </c>
      <c r="CU87" s="111">
        <v>290.39</v>
      </c>
      <c r="CV87" s="111">
        <v>292.86</v>
      </c>
      <c r="CW87" s="111">
        <v>292.86</v>
      </c>
      <c r="CX87" s="111">
        <v>292.86</v>
      </c>
      <c r="CY87" s="111">
        <v>292.86</v>
      </c>
      <c r="CZ87" s="111">
        <v>292.86</v>
      </c>
      <c r="DA87" s="111">
        <v>293.17</v>
      </c>
      <c r="DB87" s="111">
        <v>296.17</v>
      </c>
      <c r="DC87" s="111">
        <v>326.7</v>
      </c>
      <c r="DD87" s="111">
        <v>326.7</v>
      </c>
      <c r="DE87" s="111">
        <v>339.91</v>
      </c>
      <c r="DF87" s="111">
        <v>339.91</v>
      </c>
      <c r="DG87" s="111">
        <v>339.91</v>
      </c>
      <c r="DH87" s="111">
        <v>365.95</v>
      </c>
      <c r="DI87" s="111">
        <v>374</v>
      </c>
      <c r="DJ87" s="111">
        <v>374.01</v>
      </c>
      <c r="DK87" s="111">
        <v>374.01</v>
      </c>
      <c r="DL87" s="111">
        <v>376.72</v>
      </c>
      <c r="DM87" s="111">
        <v>390.6</v>
      </c>
      <c r="DN87" s="111">
        <v>390.6</v>
      </c>
      <c r="DO87" s="111">
        <v>390.6</v>
      </c>
      <c r="DP87" s="111">
        <v>390.6</v>
      </c>
      <c r="DQ87" s="111">
        <v>390.95</v>
      </c>
      <c r="DR87" s="111">
        <v>406.94</v>
      </c>
      <c r="DS87" s="111">
        <v>410.34</v>
      </c>
      <c r="DT87" s="111">
        <v>410.34</v>
      </c>
      <c r="DU87" s="111">
        <v>433.94</v>
      </c>
      <c r="DV87" s="111">
        <v>433.94</v>
      </c>
      <c r="DW87" s="111">
        <v>445.48</v>
      </c>
      <c r="DX87" s="111">
        <v>468.47</v>
      </c>
      <c r="DY87" s="111">
        <v>468.47</v>
      </c>
      <c r="DZ87" s="111">
        <v>476.78</v>
      </c>
      <c r="EA87" s="111">
        <v>476.78</v>
      </c>
      <c r="EB87" s="111">
        <v>511.06</v>
      </c>
      <c r="EC87" s="111">
        <v>520.77</v>
      </c>
      <c r="ED87" s="111">
        <v>520.77</v>
      </c>
      <c r="EE87" s="111">
        <v>520.77</v>
      </c>
      <c r="EF87" s="111">
        <v>520.77</v>
      </c>
      <c r="EG87" s="111">
        <v>543.16999999999996</v>
      </c>
      <c r="EH87" s="111">
        <v>561.13</v>
      </c>
      <c r="EI87" s="111">
        <v>561.13</v>
      </c>
      <c r="EJ87" s="111">
        <v>595.89</v>
      </c>
      <c r="EK87" s="111">
        <v>595.89</v>
      </c>
      <c r="EL87" s="111">
        <v>595.89</v>
      </c>
      <c r="EM87" s="111">
        <v>603.94000000000005</v>
      </c>
      <c r="EN87" s="111">
        <v>603.94000000000005</v>
      </c>
      <c r="EO87" s="111">
        <v>622.44000000000005</v>
      </c>
      <c r="EP87" s="111">
        <v>622.44000000000005</v>
      </c>
      <c r="EQ87" s="111">
        <v>622.44000000000005</v>
      </c>
      <c r="ER87" s="111">
        <v>622.44000000000005</v>
      </c>
      <c r="ES87" s="111">
        <v>619.39</v>
      </c>
      <c r="ET87" s="111">
        <v>619.37</v>
      </c>
      <c r="EU87" s="111">
        <v>619.37</v>
      </c>
      <c r="EV87" s="111">
        <v>633.29</v>
      </c>
      <c r="EW87" s="111">
        <v>633.29</v>
      </c>
      <c r="EX87" s="111">
        <v>633.29</v>
      </c>
      <c r="EY87" s="111">
        <v>641.32000000000005</v>
      </c>
      <c r="EZ87" s="111">
        <v>660.35</v>
      </c>
      <c r="FA87" s="111">
        <v>676.45</v>
      </c>
      <c r="FB87" s="111">
        <v>689.7</v>
      </c>
      <c r="FC87" s="111">
        <v>744.94</v>
      </c>
      <c r="FD87" s="111">
        <v>744.94</v>
      </c>
      <c r="FE87" s="111">
        <v>768.76</v>
      </c>
      <c r="FF87" s="111">
        <v>762.9</v>
      </c>
      <c r="FG87" s="111">
        <v>762.9</v>
      </c>
      <c r="FH87" s="111">
        <v>762.9</v>
      </c>
      <c r="FI87" s="111">
        <v>807.65</v>
      </c>
      <c r="FJ87" s="111">
        <v>807.65</v>
      </c>
      <c r="FK87" s="111">
        <v>807.65</v>
      </c>
      <c r="FL87" s="111">
        <v>819.68</v>
      </c>
      <c r="FM87" s="111">
        <v>870.56</v>
      </c>
      <c r="FN87" s="111">
        <v>870.56</v>
      </c>
      <c r="FO87" s="111">
        <v>870.56</v>
      </c>
      <c r="FP87" s="111">
        <v>883.05</v>
      </c>
      <c r="FQ87" s="111">
        <v>932.51</v>
      </c>
      <c r="FR87" s="111">
        <v>932.51</v>
      </c>
      <c r="FS87" s="111">
        <v>932.51</v>
      </c>
      <c r="FT87" s="111">
        <v>964.15</v>
      </c>
      <c r="FU87" s="111">
        <v>1021.15</v>
      </c>
      <c r="FV87" s="111">
        <v>1046.79</v>
      </c>
      <c r="FW87" s="116">
        <v>1060.4660801505722</v>
      </c>
      <c r="FX87" s="116">
        <v>1098.7255501795794</v>
      </c>
      <c r="FY87" s="116">
        <v>100</v>
      </c>
      <c r="FZ87" s="116">
        <v>100.93439817428589</v>
      </c>
      <c r="GA87" s="116">
        <v>102.79926306059792</v>
      </c>
      <c r="GB87" s="116">
        <v>104.81927903048468</v>
      </c>
      <c r="GC87" s="116">
        <v>105.75512439398101</v>
      </c>
      <c r="GD87" s="116">
        <v>106.65131772281399</v>
      </c>
      <c r="GE87" s="116">
        <v>106.65131772281399</v>
      </c>
      <c r="GF87" s="117">
        <v>108.96372143970517</v>
      </c>
      <c r="GG87" s="118">
        <v>108.96372143970517</v>
      </c>
      <c r="GH87" s="117">
        <v>111.34838357158532</v>
      </c>
      <c r="GI87" s="117">
        <v>113.02135540097922</v>
      </c>
      <c r="GJ87" s="116">
        <v>113.76172096587857</v>
      </c>
      <c r="GK87" s="116">
        <v>114.12747337848978</v>
      </c>
      <c r="GL87" s="116">
        <v>117.72580635536865</v>
      </c>
      <c r="GM87" s="117">
        <v>117.72580635536865</v>
      </c>
      <c r="GN87" s="117">
        <v>118.62051657815815</v>
      </c>
      <c r="GO87" s="119">
        <v>119.95358558541848</v>
      </c>
      <c r="GP87" s="120">
        <v>120.03692354766345</v>
      </c>
      <c r="GQ87" s="120">
        <v>121.87991770930759</v>
      </c>
      <c r="GR87" s="120">
        <v>121.87991770930759</v>
      </c>
      <c r="GS87" s="120">
        <v>123.61761223002344</v>
      </c>
      <c r="GT87" s="118">
        <v>129.23487982677958</v>
      </c>
      <c r="GU87" s="118">
        <v>133.41791646057712</v>
      </c>
      <c r="GV87" s="118">
        <v>140.3217614040359</v>
      </c>
      <c r="GW87" s="118">
        <v>144.34506412713083</v>
      </c>
      <c r="GX87" s="118">
        <v>146.95026239767961</v>
      </c>
      <c r="GY87" s="118">
        <v>152.41630032973708</v>
      </c>
      <c r="GZ87" s="118">
        <v>153.44274644028698</v>
      </c>
      <c r="HA87" s="118">
        <v>165.5717834588369</v>
      </c>
      <c r="HB87" s="118">
        <v>170.733881435868</v>
      </c>
      <c r="HC87" s="118">
        <v>176.92282099927797</v>
      </c>
      <c r="HD87" s="118">
        <v>179.05380982035965</v>
      </c>
      <c r="HE87" s="118">
        <v>198.64188547718061</v>
      </c>
      <c r="HF87" s="118">
        <v>214.35571151507918</v>
      </c>
      <c r="HG87" s="118">
        <v>241.88562979888385</v>
      </c>
      <c r="HH87" s="121">
        <v>245.01674565146547</v>
      </c>
      <c r="HI87" s="118">
        <v>253.35478424991663</v>
      </c>
      <c r="HJ87" s="118">
        <v>256.63436386757263</v>
      </c>
      <c r="HK87" s="118">
        <v>268.91970181309358</v>
      </c>
      <c r="HL87" s="118">
        <v>268.90403778986695</v>
      </c>
      <c r="HM87" s="118">
        <v>286.47120753629986</v>
      </c>
      <c r="HN87" s="118">
        <v>286.48379967729045</v>
      </c>
      <c r="HO87" s="118">
        <v>309.24093174889236</v>
      </c>
      <c r="HP87" s="118">
        <v>319.50062839606403</v>
      </c>
      <c r="HQ87" s="118">
        <v>365.60797085321838</v>
      </c>
      <c r="HR87" s="118">
        <v>367.61665015623407</v>
      </c>
      <c r="HS87" s="118">
        <v>396.09639879571</v>
      </c>
      <c r="HT87" s="122">
        <v>399.89870287714388</v>
      </c>
      <c r="HU87" s="123">
        <v>407.75283555111042</v>
      </c>
      <c r="HV87" s="118">
        <v>410.80811686934595</v>
      </c>
      <c r="HW87" s="118">
        <v>421.07228204685748</v>
      </c>
      <c r="HX87" s="118">
        <v>421.07228204685748</v>
      </c>
      <c r="HY87" s="118">
        <v>436.9073953510254</v>
      </c>
      <c r="HZ87" s="118">
        <v>428.45003191023892</v>
      </c>
      <c r="IA87" s="118">
        <v>437.80215219831723</v>
      </c>
      <c r="IB87" s="118">
        <v>476.47147077906851</v>
      </c>
      <c r="IC87" s="118">
        <v>476.43664785400495</v>
      </c>
      <c r="ID87" s="118">
        <v>498.04668920063523</v>
      </c>
      <c r="IE87" s="118">
        <v>498.04668920063523</v>
      </c>
      <c r="IF87" s="118">
        <v>498.04668920063523</v>
      </c>
      <c r="IG87" s="123">
        <v>561.15402728875949</v>
      </c>
      <c r="IH87" s="118">
        <v>580.12842699718067</v>
      </c>
      <c r="II87" s="118">
        <v>599.69310451749311</v>
      </c>
      <c r="IJ87" s="123">
        <v>650.54470663620725</v>
      </c>
      <c r="IK87" s="118">
        <v>692.33800728260394</v>
      </c>
      <c r="IL87" s="118">
        <v>748.12963322324742</v>
      </c>
      <c r="IM87" s="118">
        <v>787.84540837843804</v>
      </c>
      <c r="IN87" s="118">
        <v>794.21321676839489</v>
      </c>
      <c r="IO87" s="118">
        <v>801.17727535962854</v>
      </c>
      <c r="IP87" s="118">
        <v>822.28755238719259</v>
      </c>
      <c r="IQ87" s="118">
        <v>900.53109100326719</v>
      </c>
      <c r="IR87" s="118">
        <v>919.50792492285677</v>
      </c>
      <c r="IS87" s="124">
        <v>928.81604838820363</v>
      </c>
      <c r="IT87" s="118">
        <v>1002.5352358478485</v>
      </c>
      <c r="IU87" s="118">
        <v>1089.7285570897825</v>
      </c>
      <c r="IV87" s="118">
        <v>1156.5896418267039</v>
      </c>
      <c r="IW87" s="118">
        <v>1216.0482127870325</v>
      </c>
      <c r="IX87" s="118">
        <v>1295.8703013925383</v>
      </c>
      <c r="IY87" s="118">
        <v>1427.9150880693587</v>
      </c>
      <c r="IZ87" s="118">
        <v>1537.3589231324672</v>
      </c>
      <c r="JA87" s="118">
        <v>1624.4541908865242</v>
      </c>
      <c r="JB87" s="118">
        <v>1737.0091482618438</v>
      </c>
      <c r="JC87" s="118">
        <v>1791.288288285617</v>
      </c>
      <c r="JD87" s="118">
        <v>1802.9022384586726</v>
      </c>
      <c r="JE87" s="125">
        <v>2004.5303143395815</v>
      </c>
      <c r="JF87" s="103">
        <f t="shared" si="6"/>
        <v>1.1118352795730531</v>
      </c>
    </row>
    <row r="88" spans="2:271" x14ac:dyDescent="0.2">
      <c r="B88" s="106">
        <v>64</v>
      </c>
      <c r="C88" s="107"/>
      <c r="D88" s="108" t="s">
        <v>287</v>
      </c>
      <c r="E88" s="136" t="s">
        <v>288</v>
      </c>
      <c r="F88" s="107" t="s">
        <v>116</v>
      </c>
      <c r="G88" s="108" t="s">
        <v>117</v>
      </c>
      <c r="H88" s="160" t="s">
        <v>130</v>
      </c>
      <c r="I88" s="107" t="s">
        <v>119</v>
      </c>
      <c r="J88" s="110" t="s">
        <v>120</v>
      </c>
      <c r="K88" s="108"/>
      <c r="L88" s="113">
        <v>95.4</v>
      </c>
      <c r="M88" s="113">
        <v>104.5</v>
      </c>
      <c r="N88" s="113">
        <v>116.3</v>
      </c>
      <c r="O88" s="113">
        <v>121.6</v>
      </c>
      <c r="P88" s="113">
        <v>133</v>
      </c>
      <c r="Q88" s="113">
        <v>137.19999999999999</v>
      </c>
      <c r="R88" s="113">
        <v>140.5</v>
      </c>
      <c r="S88" s="113">
        <v>141.80000000000001</v>
      </c>
      <c r="T88" s="113">
        <v>151.30000000000001</v>
      </c>
      <c r="U88" s="113">
        <v>154.19999999999999</v>
      </c>
      <c r="V88" s="113">
        <v>160.5</v>
      </c>
      <c r="W88" s="113">
        <v>160.5</v>
      </c>
      <c r="X88" s="113">
        <v>160.5</v>
      </c>
      <c r="Y88" s="113">
        <v>160.5</v>
      </c>
      <c r="Z88" s="113">
        <v>160.5</v>
      </c>
      <c r="AA88" s="113">
        <v>163.1</v>
      </c>
      <c r="AB88" s="113">
        <v>163.5</v>
      </c>
      <c r="AC88" s="113">
        <v>163.5</v>
      </c>
      <c r="AD88" s="113">
        <v>162.1</v>
      </c>
      <c r="AE88" s="113">
        <v>162.1</v>
      </c>
      <c r="AF88" s="113">
        <v>163.5</v>
      </c>
      <c r="AG88" s="113">
        <v>163.30000000000001</v>
      </c>
      <c r="AH88" s="113">
        <v>163.69999999999999</v>
      </c>
      <c r="AI88" s="113">
        <v>165.6</v>
      </c>
      <c r="AJ88" s="113">
        <v>168.2</v>
      </c>
      <c r="AK88" s="113">
        <v>170.1</v>
      </c>
      <c r="AL88" s="113">
        <v>174.1</v>
      </c>
      <c r="AM88" s="113">
        <v>178.3</v>
      </c>
      <c r="AN88" s="113">
        <v>179.3</v>
      </c>
      <c r="AO88" s="113">
        <v>182.2</v>
      </c>
      <c r="AP88" s="113">
        <v>185.4</v>
      </c>
      <c r="AQ88" s="113">
        <v>185.4</v>
      </c>
      <c r="AR88" s="113">
        <v>191.2</v>
      </c>
      <c r="AS88" s="113">
        <v>184.2</v>
      </c>
      <c r="AT88" s="113">
        <v>185.5</v>
      </c>
      <c r="AU88" s="113">
        <v>186.6</v>
      </c>
      <c r="AV88" s="113">
        <v>187</v>
      </c>
      <c r="AW88" s="114">
        <v>192.3</v>
      </c>
      <c r="AX88" s="114">
        <v>192.3</v>
      </c>
      <c r="AY88" s="114">
        <v>193.4</v>
      </c>
      <c r="AZ88" s="114">
        <v>194</v>
      </c>
      <c r="BA88" s="114">
        <v>194</v>
      </c>
      <c r="BB88" s="114">
        <v>194</v>
      </c>
      <c r="BC88" s="114">
        <v>195.1</v>
      </c>
      <c r="BD88" s="115">
        <v>195.1</v>
      </c>
      <c r="BE88" s="114">
        <v>196.2</v>
      </c>
      <c r="BF88" s="115">
        <v>198.1</v>
      </c>
      <c r="BG88" s="115">
        <v>200.8</v>
      </c>
      <c r="BH88" s="115">
        <v>202.1</v>
      </c>
      <c r="BI88" s="111">
        <v>202.1</v>
      </c>
      <c r="BJ88" s="111">
        <v>204.8</v>
      </c>
      <c r="BK88" s="111">
        <v>209.3</v>
      </c>
      <c r="BL88" s="111">
        <v>209.3</v>
      </c>
      <c r="BM88" s="111">
        <v>212.8</v>
      </c>
      <c r="BN88" s="111">
        <v>212.8</v>
      </c>
      <c r="BO88" s="111">
        <v>216.2</v>
      </c>
      <c r="BP88" s="111">
        <v>223.4</v>
      </c>
      <c r="BQ88" s="111">
        <v>229.8</v>
      </c>
      <c r="BR88" s="111">
        <v>233.8</v>
      </c>
      <c r="BS88" s="111">
        <v>233.8</v>
      </c>
      <c r="BT88" s="111">
        <v>234</v>
      </c>
      <c r="BU88" s="111">
        <v>240.9</v>
      </c>
      <c r="BV88" s="111">
        <v>245.1</v>
      </c>
      <c r="BW88" s="111">
        <v>244.8</v>
      </c>
      <c r="BX88" s="111">
        <v>250.6</v>
      </c>
      <c r="BY88" s="111">
        <v>250.6</v>
      </c>
      <c r="BZ88" s="111">
        <v>248</v>
      </c>
      <c r="CA88" s="111">
        <v>254.4</v>
      </c>
      <c r="CB88" s="111">
        <v>259.60000000000002</v>
      </c>
      <c r="CC88" s="111">
        <v>265.7</v>
      </c>
      <c r="CD88" s="111">
        <v>269.5</v>
      </c>
      <c r="CE88" s="111">
        <v>274.5</v>
      </c>
      <c r="CF88" s="111">
        <v>279.2</v>
      </c>
      <c r="CG88" s="111">
        <v>284.3</v>
      </c>
      <c r="CH88" s="111">
        <v>291.7</v>
      </c>
      <c r="CI88" s="111">
        <v>298.39999999999998</v>
      </c>
      <c r="CJ88" s="111">
        <v>307.8</v>
      </c>
      <c r="CK88" s="111">
        <v>317.7</v>
      </c>
      <c r="CL88" s="111">
        <v>320.8</v>
      </c>
      <c r="CM88" s="111">
        <v>325.5</v>
      </c>
      <c r="CN88" s="111">
        <v>331.4</v>
      </c>
      <c r="CO88" s="111">
        <v>336.2</v>
      </c>
      <c r="CP88" s="111">
        <v>342.4</v>
      </c>
      <c r="CQ88" s="111">
        <v>349.2</v>
      </c>
      <c r="CR88" s="111">
        <v>349.2</v>
      </c>
      <c r="CS88" s="111">
        <v>349.2</v>
      </c>
      <c r="CT88" s="111">
        <v>349.2</v>
      </c>
      <c r="CU88" s="111">
        <v>349.2</v>
      </c>
      <c r="CV88" s="111">
        <v>347.6</v>
      </c>
      <c r="CW88" s="111">
        <v>347.2</v>
      </c>
      <c r="CX88" s="111">
        <v>344.8</v>
      </c>
      <c r="CY88" s="111">
        <v>344.8</v>
      </c>
      <c r="CZ88" s="111">
        <v>347.9</v>
      </c>
      <c r="DA88" s="111">
        <v>350.8</v>
      </c>
      <c r="DB88" s="111">
        <v>350.8</v>
      </c>
      <c r="DC88" s="111">
        <v>350.8</v>
      </c>
      <c r="DD88" s="111">
        <v>353.1</v>
      </c>
      <c r="DE88" s="111">
        <v>358.5</v>
      </c>
      <c r="DF88" s="111">
        <v>374.2</v>
      </c>
      <c r="DG88" s="111">
        <v>389.8</v>
      </c>
      <c r="DH88" s="111">
        <v>391</v>
      </c>
      <c r="DI88" s="111">
        <v>393.5</v>
      </c>
      <c r="DJ88" s="111">
        <v>403.5</v>
      </c>
      <c r="DK88" s="111">
        <v>418.6</v>
      </c>
      <c r="DL88" s="111">
        <v>424.3</v>
      </c>
      <c r="DM88" s="111">
        <v>422.9</v>
      </c>
      <c r="DN88" s="111">
        <v>423.8</v>
      </c>
      <c r="DO88" s="111">
        <v>427.4</v>
      </c>
      <c r="DP88" s="111">
        <v>434.9</v>
      </c>
      <c r="DQ88" s="111">
        <v>438.5</v>
      </c>
      <c r="DR88" s="111">
        <v>438.5</v>
      </c>
      <c r="DS88" s="111">
        <v>439.9</v>
      </c>
      <c r="DT88" s="111">
        <v>445.7</v>
      </c>
      <c r="DU88" s="111">
        <v>450.3</v>
      </c>
      <c r="DV88" s="111">
        <v>455.7</v>
      </c>
      <c r="DW88" s="111">
        <v>462</v>
      </c>
      <c r="DX88" s="111">
        <v>461.8</v>
      </c>
      <c r="DY88" s="111">
        <v>467.7</v>
      </c>
      <c r="DZ88" s="111">
        <v>478.9</v>
      </c>
      <c r="EA88" s="111">
        <v>487.1</v>
      </c>
      <c r="EB88" s="111">
        <v>488.8</v>
      </c>
      <c r="EC88" s="111">
        <v>493.9</v>
      </c>
      <c r="ED88" s="111">
        <v>499.2</v>
      </c>
      <c r="EE88" s="111">
        <v>504.2</v>
      </c>
      <c r="EF88" s="111">
        <v>513.20000000000005</v>
      </c>
      <c r="EG88" s="111">
        <v>516.5</v>
      </c>
      <c r="EH88" s="111">
        <v>528.29999999999995</v>
      </c>
      <c r="EI88" s="111">
        <v>527.20000000000005</v>
      </c>
      <c r="EJ88" s="111">
        <v>533.29999999999995</v>
      </c>
      <c r="EK88" s="111">
        <v>536.20000000000005</v>
      </c>
      <c r="EL88" s="111">
        <v>552.5</v>
      </c>
      <c r="EM88" s="111">
        <v>554.70000000000005</v>
      </c>
      <c r="EN88" s="111">
        <v>557.9</v>
      </c>
      <c r="EO88" s="111">
        <v>567.20000000000005</v>
      </c>
      <c r="EP88" s="111">
        <v>579.9</v>
      </c>
      <c r="EQ88" s="111">
        <v>586</v>
      </c>
      <c r="ER88" s="111">
        <v>588.20000000000005</v>
      </c>
      <c r="ES88" s="111">
        <v>598.79999999999995</v>
      </c>
      <c r="ET88" s="111">
        <v>611</v>
      </c>
      <c r="EU88" s="111">
        <v>622.79999999999995</v>
      </c>
      <c r="EV88" s="111">
        <v>639.79999999999995</v>
      </c>
      <c r="EW88" s="111">
        <v>643.6</v>
      </c>
      <c r="EX88" s="111">
        <v>632.79999999999995</v>
      </c>
      <c r="EY88" s="111">
        <v>648.1</v>
      </c>
      <c r="EZ88" s="111">
        <v>666.3</v>
      </c>
      <c r="FA88" s="111">
        <v>698</v>
      </c>
      <c r="FB88" s="111">
        <v>741.2</v>
      </c>
      <c r="FC88" s="111">
        <v>782.7</v>
      </c>
      <c r="FD88" s="111">
        <v>799.1</v>
      </c>
      <c r="FE88" s="111">
        <v>838.8</v>
      </c>
      <c r="FF88" s="111">
        <v>853.1</v>
      </c>
      <c r="FG88" s="111">
        <v>883.7</v>
      </c>
      <c r="FH88" s="111">
        <v>894.1</v>
      </c>
      <c r="FI88" s="111">
        <v>898.4</v>
      </c>
      <c r="FJ88" s="111">
        <v>928</v>
      </c>
      <c r="FK88" s="111">
        <v>917.7</v>
      </c>
      <c r="FL88" s="111">
        <v>928.9</v>
      </c>
      <c r="FM88" s="111">
        <v>940.8</v>
      </c>
      <c r="FN88" s="111">
        <v>943.4</v>
      </c>
      <c r="FO88" s="111">
        <v>982.8</v>
      </c>
      <c r="FP88" s="111">
        <v>980.3</v>
      </c>
      <c r="FQ88" s="111">
        <v>1017</v>
      </c>
      <c r="FR88" s="111">
        <v>1048</v>
      </c>
      <c r="FS88" s="111">
        <v>1071.2</v>
      </c>
      <c r="FT88" s="111">
        <v>1087.0999999999999</v>
      </c>
      <c r="FU88" s="111">
        <v>1133.5999999999999</v>
      </c>
      <c r="FV88" s="111">
        <v>1167.5</v>
      </c>
      <c r="FW88" s="116">
        <v>1175.3333414340275</v>
      </c>
      <c r="FX88" s="116">
        <v>1187.4369402710597</v>
      </c>
      <c r="FY88" s="116">
        <v>100</v>
      </c>
      <c r="FZ88" s="116">
        <v>100.60058832168579</v>
      </c>
      <c r="GA88" s="116">
        <v>102.41707204722275</v>
      </c>
      <c r="GB88" s="116">
        <v>102.34367114004625</v>
      </c>
      <c r="GC88" s="116">
        <v>102.67960685009984</v>
      </c>
      <c r="GD88" s="116">
        <v>105.33685500992343</v>
      </c>
      <c r="GE88" s="116">
        <v>118.95851749473493</v>
      </c>
      <c r="GF88" s="117">
        <v>118.95851749473493</v>
      </c>
      <c r="GG88" s="118">
        <v>119.08335248875375</v>
      </c>
      <c r="GH88" s="117">
        <v>117.50443417510634</v>
      </c>
      <c r="GI88" s="117">
        <v>117.50443417510634</v>
      </c>
      <c r="GJ88" s="116">
        <v>118.53756619684165</v>
      </c>
      <c r="GK88" s="116">
        <v>121.57992292660897</v>
      </c>
      <c r="GL88" s="116">
        <v>122.06427974055049</v>
      </c>
      <c r="GM88" s="117">
        <v>124.10508498900317</v>
      </c>
      <c r="GN88" s="117">
        <v>124.10508498900317</v>
      </c>
      <c r="GO88" s="119">
        <v>124.10508498900317</v>
      </c>
      <c r="GP88" s="120">
        <v>122.75686411671448</v>
      </c>
      <c r="GQ88" s="120">
        <v>127.40060935394825</v>
      </c>
      <c r="GR88" s="120">
        <v>129.31271015997845</v>
      </c>
      <c r="GS88" s="120">
        <v>128.74832606378786</v>
      </c>
      <c r="GT88" s="118">
        <v>130.205526241672</v>
      </c>
      <c r="GU88" s="118">
        <v>133.5898174279605</v>
      </c>
      <c r="GV88" s="118">
        <v>135.78541747612022</v>
      </c>
      <c r="GW88" s="118">
        <v>138.51719681070796</v>
      </c>
      <c r="GX88" s="118">
        <v>142.63127879763488</v>
      </c>
      <c r="GY88" s="118">
        <v>141.22063560989665</v>
      </c>
      <c r="GZ88" s="118">
        <v>142.51349863948786</v>
      </c>
      <c r="HA88" s="118">
        <v>148.13923087694354</v>
      </c>
      <c r="HB88" s="118">
        <v>157.07455071572875</v>
      </c>
      <c r="HC88" s="118">
        <v>163.18840485020422</v>
      </c>
      <c r="HD88" s="118">
        <v>176.64211106388635</v>
      </c>
      <c r="HE88" s="118">
        <v>222.84317584193585</v>
      </c>
      <c r="HF88" s="118">
        <v>228.45349066433565</v>
      </c>
      <c r="HG88" s="118">
        <v>223.72972953427174</v>
      </c>
      <c r="HH88" s="121">
        <v>223.72972953427174</v>
      </c>
      <c r="HI88" s="118">
        <v>225.33352687860346</v>
      </c>
      <c r="HJ88" s="118">
        <v>225.33365700614004</v>
      </c>
      <c r="HK88" s="118">
        <v>227.58866969146746</v>
      </c>
      <c r="HL88" s="118">
        <v>232.55990348909265</v>
      </c>
      <c r="HM88" s="118">
        <v>237.60285721518812</v>
      </c>
      <c r="HN88" s="118">
        <v>241.96509104150536</v>
      </c>
      <c r="HO88" s="118">
        <v>241.96509104150536</v>
      </c>
      <c r="HP88" s="118">
        <v>277.23933528305054</v>
      </c>
      <c r="HQ88" s="118">
        <v>290.48837621941374</v>
      </c>
      <c r="HR88" s="118">
        <v>298.63061490846468</v>
      </c>
      <c r="HS88" s="118">
        <v>335.87596371828528</v>
      </c>
      <c r="HT88" s="122">
        <v>335.901378061787</v>
      </c>
      <c r="HU88" s="123">
        <v>346.80505362273311</v>
      </c>
      <c r="HV88" s="118">
        <v>360.50240062953463</v>
      </c>
      <c r="HW88" s="118">
        <v>360.50240062953463</v>
      </c>
      <c r="HX88" s="118">
        <v>360.50240062953463</v>
      </c>
      <c r="HY88" s="118">
        <v>360.50240062953463</v>
      </c>
      <c r="HZ88" s="118">
        <v>360.50240062953463</v>
      </c>
      <c r="IA88" s="118">
        <v>360.50240062953463</v>
      </c>
      <c r="IB88" s="118">
        <v>394.72155145925097</v>
      </c>
      <c r="IC88" s="118">
        <v>414.42219663210119</v>
      </c>
      <c r="ID88" s="118">
        <v>466.02834589296288</v>
      </c>
      <c r="IE88" s="118">
        <v>485.31405477096411</v>
      </c>
      <c r="IF88" s="118">
        <v>492.59377787021413</v>
      </c>
      <c r="IG88" s="123">
        <v>525.84583001744545</v>
      </c>
      <c r="IH88" s="118">
        <v>597.82947266044721</v>
      </c>
      <c r="II88" s="118">
        <v>603.86434430875454</v>
      </c>
      <c r="IJ88" s="123">
        <v>601.855412712825</v>
      </c>
      <c r="IK88" s="118">
        <v>599.26693951758659</v>
      </c>
      <c r="IL88" s="118">
        <v>616.10102070205664</v>
      </c>
      <c r="IM88" s="118">
        <v>614.97102936843362</v>
      </c>
      <c r="IN88" s="118">
        <v>651.79303236330998</v>
      </c>
      <c r="IO88" s="118">
        <v>672.21435986028484</v>
      </c>
      <c r="IP88" s="118">
        <v>694.2101918775445</v>
      </c>
      <c r="IQ88" s="118">
        <v>700.24496107553603</v>
      </c>
      <c r="IR88" s="118">
        <v>739.03849572210618</v>
      </c>
      <c r="IS88" s="124">
        <v>746.51329759601253</v>
      </c>
      <c r="IT88" s="118">
        <v>780.31000622869226</v>
      </c>
      <c r="IU88" s="118">
        <v>810.63376725415026</v>
      </c>
      <c r="IV88" s="118">
        <v>846.44271109711394</v>
      </c>
      <c r="IW88" s="118">
        <v>900.65645716250356</v>
      </c>
      <c r="IX88" s="118">
        <v>933.36649832831381</v>
      </c>
      <c r="IY88" s="118">
        <v>1036.7532021357706</v>
      </c>
      <c r="IZ88" s="118">
        <v>1153.661579650319</v>
      </c>
      <c r="JA88" s="118">
        <v>1172.887803872587</v>
      </c>
      <c r="JB88" s="118">
        <v>1265.8250812910994</v>
      </c>
      <c r="JC88" s="118">
        <v>1297.9710457412684</v>
      </c>
      <c r="JD88" s="118">
        <v>1438.5164280218244</v>
      </c>
      <c r="JE88" s="125">
        <v>1493.9073955267927</v>
      </c>
      <c r="JF88" s="103">
        <f t="shared" si="6"/>
        <v>1.0385056203919334</v>
      </c>
    </row>
    <row r="89" spans="2:271" ht="39" customHeight="1" x14ac:dyDescent="0.2">
      <c r="B89" s="106">
        <v>65</v>
      </c>
      <c r="C89" s="107"/>
      <c r="D89" s="108" t="s">
        <v>289</v>
      </c>
      <c r="E89" s="136" t="s">
        <v>290</v>
      </c>
      <c r="F89" s="107" t="s">
        <v>116</v>
      </c>
      <c r="G89" s="108" t="s">
        <v>291</v>
      </c>
      <c r="H89" s="108" t="s">
        <v>292</v>
      </c>
      <c r="I89" s="107" t="s">
        <v>119</v>
      </c>
      <c r="J89" s="110" t="s">
        <v>293</v>
      </c>
      <c r="K89" s="108" t="s">
        <v>294</v>
      </c>
      <c r="L89" s="143">
        <v>144.27000000000001</v>
      </c>
      <c r="M89" s="143">
        <v>144.27000000000001</v>
      </c>
      <c r="N89" s="143">
        <v>135</v>
      </c>
      <c r="O89" s="143">
        <v>138.71</v>
      </c>
      <c r="P89" s="143">
        <v>250.45</v>
      </c>
      <c r="Q89" s="143">
        <v>323.64999999999998</v>
      </c>
      <c r="R89" s="143">
        <v>373.5</v>
      </c>
      <c r="S89" s="143">
        <v>479.77</v>
      </c>
      <c r="T89" s="143">
        <v>518.75</v>
      </c>
      <c r="U89" s="143">
        <v>528.48</v>
      </c>
      <c r="V89" s="143">
        <v>544.33000000000004</v>
      </c>
      <c r="W89" s="143">
        <v>539.70000000000005</v>
      </c>
      <c r="X89" s="143">
        <v>495.82</v>
      </c>
      <c r="Y89" s="143">
        <v>487.32</v>
      </c>
      <c r="Z89" s="143">
        <v>549.21</v>
      </c>
      <c r="AA89" s="143">
        <v>593.36</v>
      </c>
      <c r="AB89" s="143">
        <v>541.62</v>
      </c>
      <c r="AC89" s="143">
        <v>565.61</v>
      </c>
      <c r="AD89" s="143">
        <v>470.33</v>
      </c>
      <c r="AE89" s="143">
        <v>484.41</v>
      </c>
      <c r="AF89" s="143">
        <v>478.48</v>
      </c>
      <c r="AG89" s="143">
        <v>470.51</v>
      </c>
      <c r="AH89" s="143">
        <v>510.81</v>
      </c>
      <c r="AI89" s="143">
        <v>495.43</v>
      </c>
      <c r="AJ89" s="143">
        <v>499.12</v>
      </c>
      <c r="AK89" s="143">
        <v>516.15</v>
      </c>
      <c r="AL89" s="143">
        <v>558.69000000000005</v>
      </c>
      <c r="AM89" s="143">
        <v>532.24</v>
      </c>
      <c r="AN89" s="143">
        <v>532.74</v>
      </c>
      <c r="AO89" s="143">
        <v>578.74</v>
      </c>
      <c r="AP89" s="143">
        <v>590.67999999999995</v>
      </c>
      <c r="AQ89" s="143">
        <v>607.45000000000005</v>
      </c>
      <c r="AR89" s="143">
        <v>603.08000000000004</v>
      </c>
      <c r="AS89" s="143">
        <v>579.45000000000005</v>
      </c>
      <c r="AT89" s="143">
        <v>537.44000000000005</v>
      </c>
      <c r="AU89" s="143">
        <v>545.94000000000005</v>
      </c>
      <c r="AV89" s="143">
        <v>537.84</v>
      </c>
      <c r="AW89" s="144">
        <v>543.97</v>
      </c>
      <c r="AX89" s="144">
        <v>550.14</v>
      </c>
      <c r="AY89" s="144">
        <v>564.12</v>
      </c>
      <c r="AZ89" s="144">
        <v>580.55999999999995</v>
      </c>
      <c r="BA89" s="144">
        <v>631.61</v>
      </c>
      <c r="BB89" s="144">
        <v>626.85</v>
      </c>
      <c r="BC89" s="144">
        <v>650.79999999999995</v>
      </c>
      <c r="BD89" s="145">
        <v>682.31</v>
      </c>
      <c r="BE89" s="144">
        <v>688.77</v>
      </c>
      <c r="BF89" s="145">
        <v>761.62</v>
      </c>
      <c r="BG89" s="145">
        <v>781.43</v>
      </c>
      <c r="BH89" s="145">
        <v>740.99</v>
      </c>
      <c r="BI89" s="146">
        <v>752.41</v>
      </c>
      <c r="BJ89" s="146">
        <v>741.36</v>
      </c>
      <c r="BK89" s="146">
        <v>779.69</v>
      </c>
      <c r="BL89" s="146">
        <v>775.34</v>
      </c>
      <c r="BM89" s="146">
        <v>796.27</v>
      </c>
      <c r="BN89" s="146">
        <v>781.32</v>
      </c>
      <c r="BO89" s="146">
        <v>814.42</v>
      </c>
      <c r="BP89" s="146">
        <v>823.29</v>
      </c>
      <c r="BQ89" s="146">
        <v>857.76</v>
      </c>
      <c r="BR89" s="146">
        <v>844.59</v>
      </c>
      <c r="BS89" s="146">
        <v>810.27</v>
      </c>
      <c r="BT89" s="146">
        <v>799.03</v>
      </c>
      <c r="BU89" s="146">
        <v>776.75</v>
      </c>
      <c r="BV89" s="146">
        <v>762.36</v>
      </c>
      <c r="BW89" s="146">
        <v>730.05</v>
      </c>
      <c r="BX89" s="146">
        <v>765.72</v>
      </c>
      <c r="BY89" s="146">
        <v>794.14</v>
      </c>
      <c r="BZ89" s="146">
        <v>879.12</v>
      </c>
      <c r="CA89" s="146">
        <v>1111.18</v>
      </c>
      <c r="CB89" s="146">
        <v>1111.18</v>
      </c>
      <c r="CC89" s="146">
        <v>1001.03</v>
      </c>
      <c r="CD89" s="146">
        <v>935.32</v>
      </c>
      <c r="CE89" s="146">
        <v>950.08</v>
      </c>
      <c r="CF89" s="146">
        <v>967.21</v>
      </c>
      <c r="CG89" s="146">
        <v>965.31</v>
      </c>
      <c r="CH89" s="146">
        <v>966.42</v>
      </c>
      <c r="CI89" s="146">
        <v>945.95</v>
      </c>
      <c r="CJ89" s="146">
        <v>987.27</v>
      </c>
      <c r="CK89" s="146">
        <v>1001.52</v>
      </c>
      <c r="CL89" s="146">
        <v>969.11</v>
      </c>
      <c r="CM89" s="146">
        <v>954.03</v>
      </c>
      <c r="CN89" s="146">
        <v>928.17</v>
      </c>
      <c r="CO89" s="146">
        <v>924.51</v>
      </c>
      <c r="CP89" s="146">
        <v>931.5</v>
      </c>
      <c r="CQ89" s="146">
        <v>943.22</v>
      </c>
      <c r="CR89" s="146">
        <v>931.55</v>
      </c>
      <c r="CS89" s="146">
        <v>926.71</v>
      </c>
      <c r="CT89" s="146">
        <v>932.07</v>
      </c>
      <c r="CU89" s="146">
        <v>844.97</v>
      </c>
      <c r="CV89" s="146">
        <v>868.32</v>
      </c>
      <c r="CW89" s="146">
        <v>960.52</v>
      </c>
      <c r="CX89" s="146">
        <v>1054.1400000000001</v>
      </c>
      <c r="CY89" s="146">
        <v>1078.0999999999999</v>
      </c>
      <c r="CZ89" s="146">
        <v>1083.6199999999999</v>
      </c>
      <c r="DA89" s="146">
        <v>1085.25</v>
      </c>
      <c r="DB89" s="146">
        <v>1116.3599999999999</v>
      </c>
      <c r="DC89" s="146">
        <v>1126.6199999999999</v>
      </c>
      <c r="DD89" s="146">
        <v>1183.76</v>
      </c>
      <c r="DE89" s="146">
        <v>1145.0999999999999</v>
      </c>
      <c r="DF89" s="146">
        <v>1133.5899999999999</v>
      </c>
      <c r="DG89" s="146">
        <v>1090.07</v>
      </c>
      <c r="DH89" s="146">
        <v>1236.8699999999999</v>
      </c>
      <c r="DI89" s="146">
        <v>1383.37</v>
      </c>
      <c r="DJ89" s="146">
        <v>1426.71</v>
      </c>
      <c r="DK89" s="146">
        <v>1600.79</v>
      </c>
      <c r="DL89" s="146">
        <v>1608.47</v>
      </c>
      <c r="DM89" s="146">
        <v>1587.37</v>
      </c>
      <c r="DN89" s="146">
        <v>1541.19</v>
      </c>
      <c r="DO89" s="146">
        <v>1484.34</v>
      </c>
      <c r="DP89" s="146">
        <v>1511.83</v>
      </c>
      <c r="DQ89" s="146">
        <v>1629.29</v>
      </c>
      <c r="DR89" s="146">
        <v>1659.34</v>
      </c>
      <c r="DS89" s="146">
        <v>1650.68</v>
      </c>
      <c r="DT89" s="146">
        <v>1692.52</v>
      </c>
      <c r="DU89" s="146">
        <v>1764.92</v>
      </c>
      <c r="DV89" s="146">
        <v>1797.27</v>
      </c>
      <c r="DW89" s="146">
        <v>1872.18</v>
      </c>
      <c r="DX89" s="146">
        <v>1925.6</v>
      </c>
      <c r="DY89" s="146">
        <v>1888.43</v>
      </c>
      <c r="DZ89" s="146">
        <v>1891.12</v>
      </c>
      <c r="EA89" s="146">
        <v>1851.88</v>
      </c>
      <c r="EB89" s="146">
        <v>1865.28</v>
      </c>
      <c r="EC89" s="146">
        <v>1885.18</v>
      </c>
      <c r="ED89" s="146">
        <v>1891.98</v>
      </c>
      <c r="EE89" s="146">
        <v>1862.15</v>
      </c>
      <c r="EF89" s="146">
        <v>1885.79</v>
      </c>
      <c r="EG89" s="146">
        <v>1947.39</v>
      </c>
      <c r="EH89" s="146">
        <v>1933.24</v>
      </c>
      <c r="EI89" s="146">
        <v>1952.19</v>
      </c>
      <c r="EJ89" s="146">
        <v>1950.67</v>
      </c>
      <c r="EK89" s="146">
        <v>1903.47</v>
      </c>
      <c r="EL89" s="146">
        <v>1936.48</v>
      </c>
      <c r="EM89" s="146">
        <v>1957.96</v>
      </c>
      <c r="EN89" s="146">
        <v>1959.46</v>
      </c>
      <c r="EO89" s="146">
        <v>1944.22</v>
      </c>
      <c r="EP89" s="146">
        <v>1921.11</v>
      </c>
      <c r="EQ89" s="146">
        <v>1938.93</v>
      </c>
      <c r="ER89" s="146">
        <v>1933.94</v>
      </c>
      <c r="ES89" s="146">
        <v>1995.77</v>
      </c>
      <c r="ET89" s="146">
        <v>2000.67</v>
      </c>
      <c r="EU89" s="146">
        <v>1992.11</v>
      </c>
      <c r="EV89" s="146">
        <v>2025.03</v>
      </c>
      <c r="EW89" s="146">
        <v>2044.35</v>
      </c>
      <c r="EX89" s="146">
        <v>2038.96</v>
      </c>
      <c r="EY89" s="146">
        <v>2049.59</v>
      </c>
      <c r="EZ89" s="146">
        <v>2053.0500000000002</v>
      </c>
      <c r="FA89" s="146">
        <v>2278.9699999999998</v>
      </c>
      <c r="FB89" s="146">
        <v>2387.9</v>
      </c>
      <c r="FC89" s="146">
        <v>2363.56</v>
      </c>
      <c r="FD89" s="146">
        <v>2386.9</v>
      </c>
      <c r="FE89" s="146">
        <v>2405.46</v>
      </c>
      <c r="FF89" s="146">
        <v>2468.4</v>
      </c>
      <c r="FG89" s="146">
        <v>2550.85</v>
      </c>
      <c r="FH89" s="146">
        <v>2547.36</v>
      </c>
      <c r="FI89" s="146">
        <v>2610.7600000000002</v>
      </c>
      <c r="FJ89" s="146">
        <v>2592.17</v>
      </c>
      <c r="FK89" s="146">
        <v>2591.5</v>
      </c>
      <c r="FL89" s="146">
        <v>2625.19</v>
      </c>
      <c r="FM89" s="146">
        <v>2357.6</v>
      </c>
      <c r="FN89" s="146">
        <v>2274.58</v>
      </c>
      <c r="FO89" s="146">
        <v>2241.65</v>
      </c>
      <c r="FP89" s="146">
        <v>2177.87</v>
      </c>
      <c r="FQ89" s="146">
        <v>2184.11</v>
      </c>
      <c r="FR89" s="146">
        <v>2207.6799999999998</v>
      </c>
      <c r="FS89" s="146">
        <v>2302.36</v>
      </c>
      <c r="FT89" s="146">
        <v>2362.59</v>
      </c>
      <c r="FU89" s="146">
        <v>2387.5100000000002</v>
      </c>
      <c r="FV89" s="146">
        <v>2343.37</v>
      </c>
      <c r="FW89" s="147">
        <v>2452.7656511056507</v>
      </c>
      <c r="FX89" s="147">
        <v>2452.7656511056507</v>
      </c>
      <c r="FY89" s="147">
        <v>100</v>
      </c>
      <c r="FZ89" s="147">
        <v>100.22075055187638</v>
      </c>
      <c r="GA89" s="147">
        <v>105.73951434878587</v>
      </c>
      <c r="GB89" s="147">
        <v>113.02428256070641</v>
      </c>
      <c r="GC89" s="147">
        <v>123.23979288911782</v>
      </c>
      <c r="GD89" s="147">
        <v>123.27820956761585</v>
      </c>
      <c r="GE89" s="147">
        <v>123.41230321444007</v>
      </c>
      <c r="GF89" s="147">
        <v>123.58655863830801</v>
      </c>
      <c r="GG89" s="147">
        <v>123.5952738172153</v>
      </c>
      <c r="GH89" s="147">
        <v>124.37989772404065</v>
      </c>
      <c r="GI89" s="147">
        <v>124.40091634691869</v>
      </c>
      <c r="GJ89" s="147">
        <v>124.49397469671376</v>
      </c>
      <c r="GK89" s="147">
        <v>133.44918532838622</v>
      </c>
      <c r="GL89" s="147">
        <v>133.49168681743504</v>
      </c>
      <c r="GM89" s="147">
        <v>133.82564692165354</v>
      </c>
      <c r="GN89" s="147">
        <v>134.79560290851833</v>
      </c>
      <c r="GO89" s="147">
        <v>134.80164377426004</v>
      </c>
      <c r="GP89" s="147">
        <v>135.9580034343345</v>
      </c>
      <c r="GQ89" s="147">
        <v>144.30979119487128</v>
      </c>
      <c r="GR89" s="147">
        <v>144.31597001266613</v>
      </c>
      <c r="GS89" s="147">
        <v>144.72430145775311</v>
      </c>
      <c r="GT89" s="147">
        <v>154.76893945810235</v>
      </c>
      <c r="GU89" s="147">
        <v>154.76893945810235</v>
      </c>
      <c r="GV89" s="147">
        <v>154.76893945810235</v>
      </c>
      <c r="GW89" s="153">
        <v>159.51209630763998</v>
      </c>
      <c r="GX89" s="153">
        <v>164.58760292699111</v>
      </c>
      <c r="GY89" s="153">
        <v>164.77221393861339</v>
      </c>
      <c r="GZ89" s="153">
        <v>181.94730264497892</v>
      </c>
      <c r="HA89" s="153">
        <v>182.10526873224947</v>
      </c>
      <c r="HB89" s="153">
        <v>186.93095692936288</v>
      </c>
      <c r="HC89" s="153">
        <v>205.57710502585215</v>
      </c>
      <c r="HD89" s="153">
        <v>217.93463988451958</v>
      </c>
      <c r="HE89" s="153">
        <v>262.4462222497915</v>
      </c>
      <c r="HF89" s="153">
        <v>262.8844815199883</v>
      </c>
      <c r="HG89" s="153">
        <v>274.29680434073589</v>
      </c>
      <c r="HH89" s="153">
        <v>283.79796384412049</v>
      </c>
      <c r="HI89" s="153">
        <v>281.384554889345</v>
      </c>
      <c r="HJ89" s="153">
        <v>295.18816762405794</v>
      </c>
      <c r="HK89" s="153">
        <v>308.00816609595887</v>
      </c>
      <c r="HL89" s="153">
        <v>322.49039798826112</v>
      </c>
      <c r="HM89" s="153">
        <v>325.28196461839428</v>
      </c>
      <c r="HN89" s="153">
        <v>337.09038962370283</v>
      </c>
      <c r="HO89" s="153">
        <v>344.17847600321801</v>
      </c>
      <c r="HP89" s="153">
        <v>347.32878536238405</v>
      </c>
      <c r="HQ89" s="153">
        <v>361.77357642267731</v>
      </c>
      <c r="HR89" s="153">
        <v>364.21965540214114</v>
      </c>
      <c r="HS89" s="153">
        <v>398.9260260126394</v>
      </c>
      <c r="HT89" s="153">
        <v>422.12399162559853</v>
      </c>
      <c r="HU89" s="152">
        <v>422.85420967635224</v>
      </c>
      <c r="HV89" s="149">
        <v>428.17499596996629</v>
      </c>
      <c r="HW89" s="149">
        <v>432.92048827892506</v>
      </c>
      <c r="HX89" s="149">
        <v>433.14620941502159</v>
      </c>
      <c r="HY89" s="149">
        <v>433.14620941502159</v>
      </c>
      <c r="HZ89" s="149">
        <v>433.22438428012003</v>
      </c>
      <c r="IA89" s="149">
        <v>433.42098018926623</v>
      </c>
      <c r="IB89" s="149">
        <v>445.92056512036726</v>
      </c>
      <c r="IC89" s="149">
        <v>460.97023425539487</v>
      </c>
      <c r="ID89" s="149">
        <v>475.56877524494132</v>
      </c>
      <c r="IE89" s="149">
        <v>499.58846451134747</v>
      </c>
      <c r="IF89" s="151">
        <v>536.79710821606568</v>
      </c>
      <c r="IG89" s="152">
        <v>564.81253200698325</v>
      </c>
      <c r="IH89" s="149">
        <v>589.46394992236594</v>
      </c>
      <c r="II89" s="149">
        <v>623.82940790490454</v>
      </c>
      <c r="IJ89" s="149">
        <v>660.8776570597737</v>
      </c>
      <c r="IK89" s="149">
        <v>690.06295121017172</v>
      </c>
      <c r="IL89" s="149">
        <v>691.16962966537028</v>
      </c>
      <c r="IM89" s="149">
        <v>696.36148806864276</v>
      </c>
      <c r="IN89" s="149">
        <v>696.92227365143037</v>
      </c>
      <c r="IO89" s="149">
        <v>700.42551026129729</v>
      </c>
      <c r="IP89" s="149">
        <v>704.29963982905781</v>
      </c>
      <c r="IQ89" s="149">
        <v>705.47468219081077</v>
      </c>
      <c r="IR89" s="151">
        <v>706.22514996696759</v>
      </c>
      <c r="IS89" s="152">
        <v>763.10202345573589</v>
      </c>
      <c r="IT89" s="149">
        <v>767.45455820539553</v>
      </c>
      <c r="IU89" s="149">
        <v>844.23340117934458</v>
      </c>
      <c r="IV89" s="149">
        <v>846.17371336039207</v>
      </c>
      <c r="IW89" s="149">
        <v>961.1462995706313</v>
      </c>
      <c r="IX89" s="149">
        <v>1421.4600129516621</v>
      </c>
      <c r="IY89" s="149">
        <v>1427.1586126625371</v>
      </c>
      <c r="IZ89" s="149">
        <v>1549.5813442761116</v>
      </c>
      <c r="JA89" s="149">
        <v>1563.0780936511605</v>
      </c>
      <c r="JB89" s="149">
        <v>1694.488080629691</v>
      </c>
      <c r="JC89" s="149">
        <v>1814.2114640497252</v>
      </c>
      <c r="JD89" s="153">
        <v>1919.0136756490738</v>
      </c>
      <c r="JE89" s="154">
        <v>2044.3337992431393</v>
      </c>
      <c r="JF89" s="103">
        <f t="shared" si="6"/>
        <v>1.065304445290979</v>
      </c>
    </row>
    <row r="90" spans="2:271" ht="23.25" customHeight="1" x14ac:dyDescent="0.2">
      <c r="B90" s="106">
        <v>66</v>
      </c>
      <c r="C90" s="107" t="s">
        <v>295</v>
      </c>
      <c r="D90" s="108" t="s">
        <v>296</v>
      </c>
      <c r="E90" s="136" t="s">
        <v>297</v>
      </c>
      <c r="F90" s="107" t="s">
        <v>116</v>
      </c>
      <c r="G90" s="108" t="s">
        <v>117</v>
      </c>
      <c r="H90" s="107" t="s">
        <v>136</v>
      </c>
      <c r="I90" s="107" t="s">
        <v>137</v>
      </c>
      <c r="J90" s="110" t="s">
        <v>298</v>
      </c>
      <c r="K90" s="108"/>
      <c r="L90" s="113">
        <v>109</v>
      </c>
      <c r="M90" s="113">
        <v>141.4</v>
      </c>
      <c r="N90" s="113">
        <v>162.6</v>
      </c>
      <c r="O90" s="113">
        <v>168.4</v>
      </c>
      <c r="P90" s="113">
        <v>199</v>
      </c>
      <c r="Q90" s="113">
        <v>198.2</v>
      </c>
      <c r="R90" s="113">
        <v>244.7</v>
      </c>
      <c r="S90" s="113">
        <v>227.3</v>
      </c>
      <c r="T90" s="113">
        <v>230.2</v>
      </c>
      <c r="U90" s="113">
        <v>233.9</v>
      </c>
      <c r="V90" s="113">
        <v>223.5</v>
      </c>
      <c r="W90" s="113">
        <v>218.5</v>
      </c>
      <c r="X90" s="113">
        <v>218.5</v>
      </c>
      <c r="Y90" s="113">
        <v>217.4</v>
      </c>
      <c r="Z90" s="113">
        <v>217.6</v>
      </c>
      <c r="AA90" s="113">
        <v>215.4</v>
      </c>
      <c r="AB90" s="113">
        <v>213.1</v>
      </c>
      <c r="AC90" s="113">
        <v>208.9</v>
      </c>
      <c r="AD90" s="113">
        <v>207.3</v>
      </c>
      <c r="AE90" s="113">
        <v>207.1</v>
      </c>
      <c r="AF90" s="113">
        <v>207.1</v>
      </c>
      <c r="AG90" s="113">
        <v>207.1</v>
      </c>
      <c r="AH90" s="113">
        <v>205.5</v>
      </c>
      <c r="AI90" s="113">
        <v>203.2</v>
      </c>
      <c r="AJ90" s="113">
        <v>203.1</v>
      </c>
      <c r="AK90" s="113">
        <v>200.7</v>
      </c>
      <c r="AL90" s="113">
        <v>200.7</v>
      </c>
      <c r="AM90" s="113">
        <v>200.6</v>
      </c>
      <c r="AN90" s="113">
        <v>203.1</v>
      </c>
      <c r="AO90" s="113">
        <v>201.4</v>
      </c>
      <c r="AP90" s="113">
        <v>206.2</v>
      </c>
      <c r="AQ90" s="113">
        <v>206.2</v>
      </c>
      <c r="AR90" s="113">
        <v>208.5</v>
      </c>
      <c r="AS90" s="113">
        <v>208.9</v>
      </c>
      <c r="AT90" s="113">
        <v>212.9</v>
      </c>
      <c r="AU90" s="113">
        <v>214.3</v>
      </c>
      <c r="AV90" s="113">
        <v>214.16</v>
      </c>
      <c r="AW90" s="114">
        <v>218.9</v>
      </c>
      <c r="AX90" s="114">
        <v>222.5</v>
      </c>
      <c r="AY90" s="114">
        <v>222.6</v>
      </c>
      <c r="AZ90" s="114">
        <v>219.4</v>
      </c>
      <c r="BA90" s="114">
        <v>219.5</v>
      </c>
      <c r="BB90" s="114">
        <v>218.8</v>
      </c>
      <c r="BC90" s="114">
        <v>218.8</v>
      </c>
      <c r="BD90" s="115">
        <v>218.8</v>
      </c>
      <c r="BE90" s="114">
        <v>217.4</v>
      </c>
      <c r="BF90" s="115">
        <v>216.9</v>
      </c>
      <c r="BG90" s="115">
        <v>219</v>
      </c>
      <c r="BH90" s="115">
        <v>225.1</v>
      </c>
      <c r="BI90" s="111">
        <v>223.6</v>
      </c>
      <c r="BJ90" s="111">
        <v>226.6</v>
      </c>
      <c r="BK90" s="111">
        <v>227.3</v>
      </c>
      <c r="BL90" s="111">
        <v>233.6</v>
      </c>
      <c r="BM90" s="111">
        <v>236</v>
      </c>
      <c r="BN90" s="111">
        <v>250</v>
      </c>
      <c r="BO90" s="111">
        <v>253.1</v>
      </c>
      <c r="BP90" s="111">
        <v>254.2</v>
      </c>
      <c r="BQ90" s="111">
        <v>253.4</v>
      </c>
      <c r="BR90" s="111">
        <v>255.5</v>
      </c>
      <c r="BS90" s="111">
        <v>255.5</v>
      </c>
      <c r="BT90" s="111">
        <v>255.5</v>
      </c>
      <c r="BU90" s="111">
        <v>255.5</v>
      </c>
      <c r="BV90" s="111">
        <v>255.5</v>
      </c>
      <c r="BW90" s="111">
        <v>255.5</v>
      </c>
      <c r="BX90" s="111">
        <v>259.3</v>
      </c>
      <c r="BY90" s="111">
        <v>260.8</v>
      </c>
      <c r="BZ90" s="111">
        <v>261.10000000000002</v>
      </c>
      <c r="CA90" s="111">
        <v>262.89999999999998</v>
      </c>
      <c r="CB90" s="111">
        <v>263.60000000000002</v>
      </c>
      <c r="CC90" s="111">
        <v>263.60000000000002</v>
      </c>
      <c r="CD90" s="111">
        <v>263.60000000000002</v>
      </c>
      <c r="CE90" s="111">
        <v>263.60000000000002</v>
      </c>
      <c r="CF90" s="111">
        <v>263.39999999999998</v>
      </c>
      <c r="CG90" s="111">
        <v>257.39999999999998</v>
      </c>
      <c r="CH90" s="111">
        <v>239.2</v>
      </c>
      <c r="CI90" s="111">
        <v>240.9</v>
      </c>
      <c r="CJ90" s="111">
        <v>240.9</v>
      </c>
      <c r="CK90" s="111">
        <v>245.9</v>
      </c>
      <c r="CL90" s="111">
        <v>246.6</v>
      </c>
      <c r="CM90" s="111">
        <v>242.8</v>
      </c>
      <c r="CN90" s="111">
        <v>248.1</v>
      </c>
      <c r="CO90" s="111">
        <v>248.1</v>
      </c>
      <c r="CP90" s="111">
        <v>248.1</v>
      </c>
      <c r="CQ90" s="111">
        <v>250.7</v>
      </c>
      <c r="CR90" s="111">
        <v>246.5</v>
      </c>
      <c r="CS90" s="111">
        <v>244.6</v>
      </c>
      <c r="CT90" s="111">
        <v>243.5</v>
      </c>
      <c r="CU90" s="111">
        <v>241.9</v>
      </c>
      <c r="CV90" s="111">
        <v>241.9</v>
      </c>
      <c r="CW90" s="111">
        <v>241.9</v>
      </c>
      <c r="CX90" s="111">
        <v>236.8</v>
      </c>
      <c r="CY90" s="111">
        <v>236.4</v>
      </c>
      <c r="CZ90" s="111">
        <v>236.4</v>
      </c>
      <c r="DA90" s="111">
        <v>236.4</v>
      </c>
      <c r="DB90" s="111">
        <v>238.1</v>
      </c>
      <c r="DC90" s="111">
        <v>238.1</v>
      </c>
      <c r="DD90" s="111">
        <v>238.9</v>
      </c>
      <c r="DE90" s="111">
        <v>244.5</v>
      </c>
      <c r="DF90" s="111">
        <v>244.7</v>
      </c>
      <c r="DG90" s="111">
        <v>247</v>
      </c>
      <c r="DH90" s="111">
        <v>244.9</v>
      </c>
      <c r="DI90" s="111">
        <v>253.7</v>
      </c>
      <c r="DJ90" s="111">
        <v>252.3</v>
      </c>
      <c r="DK90" s="111">
        <v>253.8</v>
      </c>
      <c r="DL90" s="111">
        <v>266.60000000000002</v>
      </c>
      <c r="DM90" s="111">
        <v>270</v>
      </c>
      <c r="DN90" s="111">
        <v>278.3</v>
      </c>
      <c r="DO90" s="111">
        <v>278.3</v>
      </c>
      <c r="DP90" s="111">
        <v>285.3</v>
      </c>
      <c r="DQ90" s="111">
        <v>291.10000000000002</v>
      </c>
      <c r="DR90" s="111">
        <v>294.60000000000002</v>
      </c>
      <c r="DS90" s="111">
        <v>298.10000000000002</v>
      </c>
      <c r="DT90" s="111">
        <v>301.39999999999998</v>
      </c>
      <c r="DU90" s="111">
        <v>302.89999999999998</v>
      </c>
      <c r="DV90" s="111">
        <v>302.89999999999998</v>
      </c>
      <c r="DW90" s="111">
        <v>306.60000000000002</v>
      </c>
      <c r="DX90" s="111">
        <v>308.5</v>
      </c>
      <c r="DY90" s="111">
        <v>309</v>
      </c>
      <c r="DZ90" s="111">
        <v>317</v>
      </c>
      <c r="EA90" s="111">
        <v>319</v>
      </c>
      <c r="EB90" s="111">
        <v>319</v>
      </c>
      <c r="EC90" s="111">
        <v>319</v>
      </c>
      <c r="ED90" s="111">
        <v>321.3</v>
      </c>
      <c r="EE90" s="111">
        <v>323.60000000000002</v>
      </c>
      <c r="EF90" s="111">
        <v>349.8</v>
      </c>
      <c r="EG90" s="111">
        <v>351.8</v>
      </c>
      <c r="EH90" s="111">
        <v>354.8</v>
      </c>
      <c r="EI90" s="111">
        <v>368.6</v>
      </c>
      <c r="EJ90" s="111">
        <v>370.5</v>
      </c>
      <c r="EK90" s="111">
        <v>370.5</v>
      </c>
      <c r="EL90" s="111">
        <v>370.5</v>
      </c>
      <c r="EM90" s="111">
        <v>381.2</v>
      </c>
      <c r="EN90" s="111">
        <v>389.3</v>
      </c>
      <c r="EO90" s="111">
        <v>389.3</v>
      </c>
      <c r="EP90" s="111">
        <v>389.3</v>
      </c>
      <c r="EQ90" s="111">
        <v>392.3</v>
      </c>
      <c r="ER90" s="111">
        <v>406.5</v>
      </c>
      <c r="ES90" s="111">
        <v>411</v>
      </c>
      <c r="ET90" s="111">
        <v>416.6</v>
      </c>
      <c r="EU90" s="111">
        <v>425.8</v>
      </c>
      <c r="EV90" s="111">
        <v>429</v>
      </c>
      <c r="EW90" s="111">
        <v>435.1</v>
      </c>
      <c r="EX90" s="111">
        <v>441.8</v>
      </c>
      <c r="EY90" s="111">
        <v>463.1</v>
      </c>
      <c r="EZ90" s="111">
        <v>463.9</v>
      </c>
      <c r="FA90" s="111">
        <v>488.5</v>
      </c>
      <c r="FB90" s="111">
        <v>576.79999999999995</v>
      </c>
      <c r="FC90" s="111">
        <v>598.1</v>
      </c>
      <c r="FD90" s="111">
        <v>598.1</v>
      </c>
      <c r="FE90" s="111">
        <v>610.79999999999995</v>
      </c>
      <c r="FF90" s="111">
        <v>610.9</v>
      </c>
      <c r="FG90" s="111">
        <v>633.20000000000005</v>
      </c>
      <c r="FH90" s="111">
        <v>643.5</v>
      </c>
      <c r="FI90" s="111">
        <v>656.3</v>
      </c>
      <c r="FJ90" s="111">
        <v>672.6</v>
      </c>
      <c r="FK90" s="111">
        <v>696.3</v>
      </c>
      <c r="FL90" s="111">
        <v>702.9</v>
      </c>
      <c r="FM90" s="111">
        <v>722.9</v>
      </c>
      <c r="FN90" s="111">
        <v>751.9</v>
      </c>
      <c r="FO90" s="111">
        <v>751.9</v>
      </c>
      <c r="FP90" s="111">
        <v>751.9</v>
      </c>
      <c r="FQ90" s="111">
        <v>776</v>
      </c>
      <c r="FR90" s="111">
        <v>779.4</v>
      </c>
      <c r="FS90" s="111">
        <v>792.4</v>
      </c>
      <c r="FT90" s="111">
        <v>797.3</v>
      </c>
      <c r="FU90" s="111">
        <v>833.9</v>
      </c>
      <c r="FV90" s="111">
        <v>843.8</v>
      </c>
      <c r="FW90" s="116">
        <v>946.355067320378</v>
      </c>
      <c r="FX90" s="116">
        <v>1093.8606870086426</v>
      </c>
      <c r="FY90" s="116">
        <v>100</v>
      </c>
      <c r="FZ90" s="116">
        <v>101.92215442657471</v>
      </c>
      <c r="GA90" s="116">
        <v>101.08455914011215</v>
      </c>
      <c r="GB90" s="116">
        <v>102.70761511735424</v>
      </c>
      <c r="GC90" s="116">
        <v>114.35967678713943</v>
      </c>
      <c r="GD90" s="116">
        <v>119.90685062627506</v>
      </c>
      <c r="GE90" s="116">
        <v>121.00423039849477</v>
      </c>
      <c r="GF90" s="117">
        <v>121.00423039849477</v>
      </c>
      <c r="GG90" s="118">
        <v>121.00423039849477</v>
      </c>
      <c r="GH90" s="117">
        <v>121.00423039849477</v>
      </c>
      <c r="GI90" s="117">
        <v>123.30499051847653</v>
      </c>
      <c r="GJ90" s="116">
        <v>126.75556022077288</v>
      </c>
      <c r="GK90" s="116">
        <v>131.10954292496581</v>
      </c>
      <c r="GL90" s="116">
        <v>139.27842894224301</v>
      </c>
      <c r="GM90" s="117">
        <v>139.27842894224301</v>
      </c>
      <c r="GN90" s="117">
        <v>139.27842894224301</v>
      </c>
      <c r="GO90" s="119">
        <v>139.27842894224301</v>
      </c>
      <c r="GP90" s="120">
        <v>139.27842894224301</v>
      </c>
      <c r="GQ90" s="120">
        <v>141.81713725940179</v>
      </c>
      <c r="GR90" s="120">
        <v>144.35089514028209</v>
      </c>
      <c r="GS90" s="120">
        <v>149.24453139814318</v>
      </c>
      <c r="GT90" s="118">
        <v>149.24453139814318</v>
      </c>
      <c r="GU90" s="118">
        <v>149.24453139814318</v>
      </c>
      <c r="GV90" s="118">
        <v>149.24453139814318</v>
      </c>
      <c r="GW90" s="118">
        <v>151.07931614836966</v>
      </c>
      <c r="GX90" s="118">
        <v>153.99518054959728</v>
      </c>
      <c r="GY90" s="118">
        <v>152.57656514049233</v>
      </c>
      <c r="GZ90" s="118">
        <v>164.68095018484914</v>
      </c>
      <c r="HA90" s="118">
        <v>178.33960492864085</v>
      </c>
      <c r="HB90" s="118">
        <v>180.03523908032591</v>
      </c>
      <c r="HC90" s="118">
        <v>192.63986144646731</v>
      </c>
      <c r="HD90" s="118">
        <v>194.2718548425274</v>
      </c>
      <c r="HE90" s="118">
        <v>227.60869094972907</v>
      </c>
      <c r="HF90" s="118">
        <v>227.60869094972907</v>
      </c>
      <c r="HG90" s="118">
        <v>239.44519137376901</v>
      </c>
      <c r="HH90" s="121">
        <v>238.41922756825014</v>
      </c>
      <c r="HI90" s="118">
        <v>260.46454577689275</v>
      </c>
      <c r="HJ90" s="118">
        <v>260.95281176975772</v>
      </c>
      <c r="HK90" s="118">
        <v>271.9633491358216</v>
      </c>
      <c r="HL90" s="118">
        <v>291.10517506091605</v>
      </c>
      <c r="HM90" s="118">
        <v>291.10517506091605</v>
      </c>
      <c r="HN90" s="118">
        <v>305.17048973237024</v>
      </c>
      <c r="HO90" s="118">
        <v>305.16924446891062</v>
      </c>
      <c r="HP90" s="118">
        <v>323.52543709073035</v>
      </c>
      <c r="HQ90" s="118">
        <v>397.80129039291285</v>
      </c>
      <c r="HR90" s="118">
        <v>399.0067488486489</v>
      </c>
      <c r="HS90" s="118">
        <v>428.93775097302552</v>
      </c>
      <c r="HT90" s="122">
        <v>420.83211974591154</v>
      </c>
      <c r="HU90" s="123">
        <v>420.83211974591154</v>
      </c>
      <c r="HV90" s="118">
        <v>420.83211974591154</v>
      </c>
      <c r="HW90" s="118">
        <v>420.83211974591154</v>
      </c>
      <c r="HX90" s="118">
        <v>420.83211974591154</v>
      </c>
      <c r="HY90" s="118">
        <v>420.83211974591154</v>
      </c>
      <c r="HZ90" s="118">
        <v>431.34626814505998</v>
      </c>
      <c r="IA90" s="118">
        <v>431.34626814505998</v>
      </c>
      <c r="IB90" s="118">
        <v>431.34626814505998</v>
      </c>
      <c r="IC90" s="118">
        <v>435.53297983023378</v>
      </c>
      <c r="ID90" s="118">
        <v>468.75187786093522</v>
      </c>
      <c r="IE90" s="118">
        <v>468.75187786093522</v>
      </c>
      <c r="IF90" s="118">
        <v>468.75187786093522</v>
      </c>
      <c r="IG90" s="123">
        <v>512.88906158635223</v>
      </c>
      <c r="IH90" s="118">
        <v>512.88906158635223</v>
      </c>
      <c r="II90" s="118">
        <v>512.88906158635223</v>
      </c>
      <c r="IJ90" s="123">
        <v>512.88906158635223</v>
      </c>
      <c r="IK90" s="118">
        <v>512.88906158635223</v>
      </c>
      <c r="IL90" s="118">
        <v>512.88906158635223</v>
      </c>
      <c r="IM90" s="118">
        <v>512.88906158635223</v>
      </c>
      <c r="IN90" s="118">
        <v>512.88906158635223</v>
      </c>
      <c r="IO90" s="118">
        <v>512.88906158635223</v>
      </c>
      <c r="IP90" s="118">
        <v>512.88906158635223</v>
      </c>
      <c r="IQ90" s="118">
        <v>512.88906158635223</v>
      </c>
      <c r="IR90" s="118">
        <v>512.88906158635223</v>
      </c>
      <c r="IS90" s="124">
        <v>512.88906158635223</v>
      </c>
      <c r="IT90" s="118">
        <v>512.88906158635223</v>
      </c>
      <c r="IU90" s="118">
        <v>512.88906158635223</v>
      </c>
      <c r="IV90" s="118">
        <v>512.88906158635223</v>
      </c>
      <c r="IW90" s="118">
        <v>512.88906158635223</v>
      </c>
      <c r="IX90" s="118">
        <v>512.88906158635223</v>
      </c>
      <c r="IY90" s="118">
        <v>512.88906158635223</v>
      </c>
      <c r="IZ90" s="118">
        <v>512.88906158635223</v>
      </c>
      <c r="JA90" s="118">
        <v>512.88906158635223</v>
      </c>
      <c r="JB90" s="118">
        <v>512.88906158635223</v>
      </c>
      <c r="JC90" s="118">
        <v>512.88906158635223</v>
      </c>
      <c r="JD90" s="118">
        <v>512.88906158635223</v>
      </c>
      <c r="JE90" s="125">
        <v>512.88906158635223</v>
      </c>
      <c r="JF90" s="103">
        <f t="shared" si="6"/>
        <v>1</v>
      </c>
      <c r="JG90" s="168"/>
      <c r="JH90" s="168"/>
    </row>
    <row r="91" spans="2:271" ht="21.75" customHeight="1" x14ac:dyDescent="0.2">
      <c r="B91" s="106">
        <v>67</v>
      </c>
      <c r="C91" s="107" t="s">
        <v>299</v>
      </c>
      <c r="D91" s="108" t="s">
        <v>300</v>
      </c>
      <c r="E91" s="136" t="s">
        <v>301</v>
      </c>
      <c r="F91" s="107" t="s">
        <v>116</v>
      </c>
      <c r="G91" s="108" t="s">
        <v>117</v>
      </c>
      <c r="H91" s="107" t="s">
        <v>118</v>
      </c>
      <c r="I91" s="107" t="s">
        <v>119</v>
      </c>
      <c r="J91" s="110"/>
      <c r="K91" s="108"/>
      <c r="L91" s="113">
        <v>126.2</v>
      </c>
      <c r="M91" s="113">
        <v>125.09</v>
      </c>
      <c r="N91" s="113">
        <v>125.15</v>
      </c>
      <c r="O91" s="113">
        <v>140.52000000000001</v>
      </c>
      <c r="P91" s="113">
        <v>188.01</v>
      </c>
      <c r="Q91" s="113">
        <v>244.81</v>
      </c>
      <c r="R91" s="113">
        <v>297</v>
      </c>
      <c r="S91" s="113">
        <v>323.32</v>
      </c>
      <c r="T91" s="113">
        <v>343.33</v>
      </c>
      <c r="U91" s="113">
        <v>370.81</v>
      </c>
      <c r="V91" s="113">
        <v>382.18</v>
      </c>
      <c r="W91" s="113">
        <v>384.52</v>
      </c>
      <c r="X91" s="113">
        <v>383.54</v>
      </c>
      <c r="Y91" s="113">
        <v>406.07</v>
      </c>
      <c r="Z91" s="113">
        <v>406.51</v>
      </c>
      <c r="AA91" s="113">
        <v>406.9</v>
      </c>
      <c r="AB91" s="113">
        <v>406.68</v>
      </c>
      <c r="AC91" s="113">
        <v>406.68</v>
      </c>
      <c r="AD91" s="113">
        <v>402.3</v>
      </c>
      <c r="AE91" s="113">
        <v>399.57</v>
      </c>
      <c r="AF91" s="113">
        <v>399.57</v>
      </c>
      <c r="AG91" s="113">
        <v>399.57</v>
      </c>
      <c r="AH91" s="113">
        <v>399.57</v>
      </c>
      <c r="AI91" s="113">
        <v>399.57</v>
      </c>
      <c r="AJ91" s="113">
        <v>399.57</v>
      </c>
      <c r="AK91" s="113">
        <v>399.95</v>
      </c>
      <c r="AL91" s="113">
        <v>399.95</v>
      </c>
      <c r="AM91" s="113">
        <v>400.47</v>
      </c>
      <c r="AN91" s="113">
        <v>400.73</v>
      </c>
      <c r="AO91" s="113">
        <v>405.2</v>
      </c>
      <c r="AP91" s="113">
        <v>407.47</v>
      </c>
      <c r="AQ91" s="113">
        <v>409.3</v>
      </c>
      <c r="AR91" s="113">
        <v>425.51</v>
      </c>
      <c r="AS91" s="113">
        <v>430.59</v>
      </c>
      <c r="AT91" s="113">
        <v>430.82</v>
      </c>
      <c r="AU91" s="113">
        <v>430.93</v>
      </c>
      <c r="AV91" s="113">
        <v>431.16</v>
      </c>
      <c r="AW91" s="114">
        <v>431.16</v>
      </c>
      <c r="AX91" s="114">
        <v>431.16</v>
      </c>
      <c r="AY91" s="114">
        <v>434.92</v>
      </c>
      <c r="AZ91" s="114">
        <v>434.58</v>
      </c>
      <c r="BA91" s="114">
        <v>433.74</v>
      </c>
      <c r="BB91" s="114">
        <v>430.24</v>
      </c>
      <c r="BC91" s="114">
        <v>430.24</v>
      </c>
      <c r="BD91" s="115">
        <v>430.08</v>
      </c>
      <c r="BE91" s="114">
        <v>430.42</v>
      </c>
      <c r="BF91" s="115">
        <v>431.1</v>
      </c>
      <c r="BG91" s="115">
        <v>431.1</v>
      </c>
      <c r="BH91" s="115">
        <v>431.1</v>
      </c>
      <c r="BI91" s="111">
        <v>431.1</v>
      </c>
      <c r="BJ91" s="111">
        <v>431.1</v>
      </c>
      <c r="BK91" s="111">
        <v>441.23</v>
      </c>
      <c r="BL91" s="111">
        <v>431.2</v>
      </c>
      <c r="BM91" s="111">
        <v>431.2</v>
      </c>
      <c r="BN91" s="111">
        <v>431.25</v>
      </c>
      <c r="BO91" s="111">
        <v>431.25</v>
      </c>
      <c r="BP91" s="111">
        <v>431.25</v>
      </c>
      <c r="BQ91" s="111">
        <v>432.07</v>
      </c>
      <c r="BR91" s="111">
        <v>431.25</v>
      </c>
      <c r="BS91" s="111">
        <v>431.2</v>
      </c>
      <c r="BT91" s="111">
        <v>431.2</v>
      </c>
      <c r="BU91" s="111">
        <v>431.2</v>
      </c>
      <c r="BV91" s="111">
        <v>431.25</v>
      </c>
      <c r="BW91" s="111">
        <v>431.25</v>
      </c>
      <c r="BX91" s="111">
        <v>431.25</v>
      </c>
      <c r="BY91" s="111">
        <v>435.57</v>
      </c>
      <c r="BZ91" s="111">
        <v>437.96</v>
      </c>
      <c r="CA91" s="111">
        <v>444.17</v>
      </c>
      <c r="CB91" s="111">
        <v>440.98</v>
      </c>
      <c r="CC91" s="111">
        <v>443.35</v>
      </c>
      <c r="CD91" s="111">
        <v>445.21</v>
      </c>
      <c r="CE91" s="111">
        <v>448.22</v>
      </c>
      <c r="CF91" s="111">
        <v>456.08</v>
      </c>
      <c r="CG91" s="111">
        <v>448.6</v>
      </c>
      <c r="CH91" s="111">
        <v>420.39</v>
      </c>
      <c r="CI91" s="111">
        <v>418.16</v>
      </c>
      <c r="CJ91" s="111">
        <v>423.22</v>
      </c>
      <c r="CK91" s="111">
        <v>438.77</v>
      </c>
      <c r="CL91" s="111">
        <v>448.78</v>
      </c>
      <c r="CM91" s="111">
        <v>454.18</v>
      </c>
      <c r="CN91" s="111">
        <v>450.71</v>
      </c>
      <c r="CO91" s="111">
        <v>453.07</v>
      </c>
      <c r="CP91" s="111">
        <v>454.67</v>
      </c>
      <c r="CQ91" s="111">
        <v>458.77</v>
      </c>
      <c r="CR91" s="111">
        <v>463.22</v>
      </c>
      <c r="CS91" s="111">
        <v>471.3</v>
      </c>
      <c r="CT91" s="111">
        <v>482.05</v>
      </c>
      <c r="CU91" s="111">
        <v>495.91</v>
      </c>
      <c r="CV91" s="111">
        <v>519.02</v>
      </c>
      <c r="CW91" s="111">
        <v>534.95000000000005</v>
      </c>
      <c r="CX91" s="111">
        <v>555.30999999999995</v>
      </c>
      <c r="CY91" s="111">
        <v>582.22</v>
      </c>
      <c r="CZ91" s="111">
        <v>584.62</v>
      </c>
      <c r="DA91" s="111">
        <v>586.39</v>
      </c>
      <c r="DB91" s="111">
        <v>604.54</v>
      </c>
      <c r="DC91" s="111">
        <v>606.80999999999995</v>
      </c>
      <c r="DD91" s="111">
        <v>609.45000000000005</v>
      </c>
      <c r="DE91" s="111">
        <v>609.84</v>
      </c>
      <c r="DF91" s="111">
        <v>610.65</v>
      </c>
      <c r="DG91" s="111">
        <v>615.25</v>
      </c>
      <c r="DH91" s="111">
        <v>635.57000000000005</v>
      </c>
      <c r="DI91" s="111">
        <v>655.53</v>
      </c>
      <c r="DJ91" s="111">
        <v>679.52</v>
      </c>
      <c r="DK91" s="111">
        <v>693.53</v>
      </c>
      <c r="DL91" s="111">
        <v>709.66</v>
      </c>
      <c r="DM91" s="111">
        <v>721.1</v>
      </c>
      <c r="DN91" s="111">
        <v>721.1</v>
      </c>
      <c r="DO91" s="111">
        <v>726.54</v>
      </c>
      <c r="DP91" s="111">
        <v>745.61</v>
      </c>
      <c r="DQ91" s="111">
        <v>775.48</v>
      </c>
      <c r="DR91" s="111">
        <v>777.44</v>
      </c>
      <c r="DS91" s="111">
        <v>784.16</v>
      </c>
      <c r="DT91" s="111">
        <v>822.74</v>
      </c>
      <c r="DU91" s="111">
        <v>835.98</v>
      </c>
      <c r="DV91" s="111">
        <v>842.63</v>
      </c>
      <c r="DW91" s="111">
        <v>858.52</v>
      </c>
      <c r="DX91" s="111">
        <v>868.83</v>
      </c>
      <c r="DY91" s="111">
        <v>878.37</v>
      </c>
      <c r="DZ91" s="111">
        <v>885.52</v>
      </c>
      <c r="EA91" s="111">
        <v>885.52</v>
      </c>
      <c r="EB91" s="111">
        <v>893.21</v>
      </c>
      <c r="EC91" s="111">
        <v>928.95</v>
      </c>
      <c r="ED91" s="111">
        <v>933.84</v>
      </c>
      <c r="EE91" s="111">
        <v>946.21</v>
      </c>
      <c r="EF91" s="111">
        <v>951.2</v>
      </c>
      <c r="EG91" s="111">
        <v>972.32</v>
      </c>
      <c r="EH91" s="111">
        <v>972.59</v>
      </c>
      <c r="EI91" s="111">
        <v>998.56</v>
      </c>
      <c r="EJ91" s="111">
        <v>1003.73</v>
      </c>
      <c r="EK91" s="111">
        <v>1004.43</v>
      </c>
      <c r="EL91" s="111">
        <v>1004.6</v>
      </c>
      <c r="EM91" s="111">
        <v>1016.06</v>
      </c>
      <c r="EN91" s="111">
        <v>1016.77</v>
      </c>
      <c r="EO91" s="111">
        <v>1024.6099999999999</v>
      </c>
      <c r="EP91" s="111">
        <v>1032.78</v>
      </c>
      <c r="EQ91" s="111">
        <v>1055.3499999999999</v>
      </c>
      <c r="ER91" s="111">
        <v>1077.53</v>
      </c>
      <c r="ES91" s="111">
        <v>1093.44</v>
      </c>
      <c r="ET91" s="111">
        <v>1109.21</v>
      </c>
      <c r="EU91" s="111">
        <v>1118.96</v>
      </c>
      <c r="EV91" s="111">
        <v>1126.55</v>
      </c>
      <c r="EW91" s="111">
        <v>1130.51</v>
      </c>
      <c r="EX91" s="111">
        <v>1130.51</v>
      </c>
      <c r="EY91" s="111">
        <v>1132.25</v>
      </c>
      <c r="EZ91" s="111">
        <v>1141.83</v>
      </c>
      <c r="FA91" s="111">
        <v>1188</v>
      </c>
      <c r="FB91" s="111">
        <v>1212.73</v>
      </c>
      <c r="FC91" s="111">
        <v>1274.3499999999999</v>
      </c>
      <c r="FD91" s="111">
        <v>1373.92</v>
      </c>
      <c r="FE91" s="111">
        <v>1386.78</v>
      </c>
      <c r="FF91" s="111">
        <v>1396.59</v>
      </c>
      <c r="FG91" s="111">
        <v>1469.17</v>
      </c>
      <c r="FH91" s="111">
        <v>1477.54</v>
      </c>
      <c r="FI91" s="111">
        <v>1505.35</v>
      </c>
      <c r="FJ91" s="111">
        <v>1511.76</v>
      </c>
      <c r="FK91" s="111">
        <v>1511.91</v>
      </c>
      <c r="FL91" s="111">
        <v>1511.84</v>
      </c>
      <c r="FM91" s="111">
        <v>1445.03</v>
      </c>
      <c r="FN91" s="111">
        <v>1462.41</v>
      </c>
      <c r="FO91" s="111">
        <v>1480.48</v>
      </c>
      <c r="FP91" s="111">
        <v>1483.26</v>
      </c>
      <c r="FQ91" s="111">
        <v>1505.43</v>
      </c>
      <c r="FR91" s="111">
        <v>1535.69</v>
      </c>
      <c r="FS91" s="111">
        <v>1553.18</v>
      </c>
      <c r="FT91" s="111">
        <v>1574.35</v>
      </c>
      <c r="FU91" s="111">
        <v>1577.45</v>
      </c>
      <c r="FV91" s="111">
        <v>1577.54</v>
      </c>
      <c r="FW91" s="116">
        <v>1653.4688178419296</v>
      </c>
      <c r="FX91" s="116">
        <v>1709.4733534232116</v>
      </c>
      <c r="FY91" s="116">
        <v>100</v>
      </c>
      <c r="FZ91" s="116">
        <v>100</v>
      </c>
      <c r="GA91" s="116">
        <v>106.23167753219604</v>
      </c>
      <c r="GB91" s="116">
        <v>112.68328986332534</v>
      </c>
      <c r="GC91" s="116">
        <v>123.90029444471372</v>
      </c>
      <c r="GD91" s="116">
        <v>123.90029444471372</v>
      </c>
      <c r="GE91" s="116">
        <v>123.90029444471372</v>
      </c>
      <c r="GF91" s="117">
        <v>123.90029444471372</v>
      </c>
      <c r="GG91" s="118">
        <v>123.90029444471372</v>
      </c>
      <c r="GH91" s="117">
        <v>123.90029444471372</v>
      </c>
      <c r="GI91" s="117">
        <v>123.90029444471372</v>
      </c>
      <c r="GJ91" s="116">
        <v>123.90029444471372</v>
      </c>
      <c r="GK91" s="116">
        <v>127.19941025375421</v>
      </c>
      <c r="GL91" s="116">
        <v>133.79765160386373</v>
      </c>
      <c r="GM91" s="117">
        <v>133.79765160386373</v>
      </c>
      <c r="GN91" s="117">
        <v>133.79765160386373</v>
      </c>
      <c r="GO91" s="119">
        <v>130.35190201548548</v>
      </c>
      <c r="GP91" s="120">
        <v>130.35190201548548</v>
      </c>
      <c r="GQ91" s="120">
        <v>138.19647280564155</v>
      </c>
      <c r="GR91" s="120">
        <v>138.19647280564155</v>
      </c>
      <c r="GS91" s="120">
        <v>138.19647280564155</v>
      </c>
      <c r="GT91" s="118">
        <v>142.52198236531129</v>
      </c>
      <c r="GU91" s="118">
        <v>151.17300713493708</v>
      </c>
      <c r="GV91" s="118">
        <v>160.28835989488687</v>
      </c>
      <c r="GW91" s="118">
        <v>160.28835989488687</v>
      </c>
      <c r="GX91" s="118">
        <v>179.44769798011433</v>
      </c>
      <c r="GY91" s="118">
        <v>179.44769798011433</v>
      </c>
      <c r="GZ91" s="118">
        <v>183.85092862447544</v>
      </c>
      <c r="HA91" s="118">
        <v>183.85092862447544</v>
      </c>
      <c r="HB91" s="118">
        <v>181.94259436243931</v>
      </c>
      <c r="HC91" s="118">
        <v>200.49050131560125</v>
      </c>
      <c r="HD91" s="118">
        <v>213.26472286434279</v>
      </c>
      <c r="HE91" s="118">
        <v>240.25660318625958</v>
      </c>
      <c r="HF91" s="118">
        <v>261.83567328319305</v>
      </c>
      <c r="HG91" s="118">
        <v>270.3518280371668</v>
      </c>
      <c r="HH91" s="121">
        <v>278.47076528530908</v>
      </c>
      <c r="HI91" s="118">
        <v>268.00926123095763</v>
      </c>
      <c r="HJ91" s="118">
        <v>291.23060375396875</v>
      </c>
      <c r="HK91" s="118">
        <v>290.02776608919987</v>
      </c>
      <c r="HL91" s="118">
        <v>304.13238791928524</v>
      </c>
      <c r="HM91" s="118">
        <v>317.75751889806918</v>
      </c>
      <c r="HN91" s="118">
        <v>322.33322717020138</v>
      </c>
      <c r="HO91" s="118">
        <v>328.0959875135074</v>
      </c>
      <c r="HP91" s="118">
        <v>328.00943768167269</v>
      </c>
      <c r="HQ91" s="118">
        <v>341.56467053487893</v>
      </c>
      <c r="HR91" s="118">
        <v>341.42142680640973</v>
      </c>
      <c r="HS91" s="118">
        <v>377.84777040392208</v>
      </c>
      <c r="HT91" s="122">
        <v>402.68392811643059</v>
      </c>
      <c r="HU91" s="123">
        <v>402.68392811643059</v>
      </c>
      <c r="HV91" s="118">
        <v>402.68392811643059</v>
      </c>
      <c r="HW91" s="118">
        <v>402.39469563080206</v>
      </c>
      <c r="HX91" s="118">
        <v>402.39469563080206</v>
      </c>
      <c r="HY91" s="118">
        <v>402.68413615993768</v>
      </c>
      <c r="HZ91" s="118">
        <v>402.2020817681738</v>
      </c>
      <c r="IA91" s="118">
        <v>402.2020817681738</v>
      </c>
      <c r="IB91" s="118">
        <v>413.77922959636226</v>
      </c>
      <c r="IC91" s="118">
        <v>431.99998986525816</v>
      </c>
      <c r="ID91" s="118">
        <v>448.1910950205471</v>
      </c>
      <c r="IE91" s="118">
        <v>453.48758729160573</v>
      </c>
      <c r="IF91" s="118">
        <v>484.92436468607491</v>
      </c>
      <c r="IG91" s="123">
        <v>502.18767206889919</v>
      </c>
      <c r="IH91" s="118">
        <v>551.98291365290049</v>
      </c>
      <c r="II91" s="118">
        <v>623.06823285988332</v>
      </c>
      <c r="IJ91" s="123">
        <v>662.09916262581726</v>
      </c>
      <c r="IK91" s="118">
        <v>720.40269483344252</v>
      </c>
      <c r="IL91" s="118">
        <v>720.86183262547115</v>
      </c>
      <c r="IM91" s="118">
        <v>720.86183262547115</v>
      </c>
      <c r="IN91" s="118">
        <v>736.56229420270438</v>
      </c>
      <c r="IO91" s="118">
        <v>721.35964845036062</v>
      </c>
      <c r="IP91" s="118">
        <v>721.51995059446062</v>
      </c>
      <c r="IQ91" s="118">
        <v>721.51995059446062</v>
      </c>
      <c r="IR91" s="118">
        <v>720.19703172648394</v>
      </c>
      <c r="IS91" s="124">
        <v>722.47873196716534</v>
      </c>
      <c r="IT91" s="118">
        <v>787.80211540954565</v>
      </c>
      <c r="IU91" s="118">
        <v>876.54486341404106</v>
      </c>
      <c r="IV91" s="118">
        <v>904.00465949773832</v>
      </c>
      <c r="IW91" s="118">
        <v>1015.7322678977031</v>
      </c>
      <c r="IX91" s="118">
        <v>1152.2249070713278</v>
      </c>
      <c r="IY91" s="118">
        <v>1190.6598575097328</v>
      </c>
      <c r="IZ91" s="118">
        <v>1228.9559347980576</v>
      </c>
      <c r="JA91" s="118">
        <v>1228.9559347980576</v>
      </c>
      <c r="JB91" s="118">
        <v>1317.4690357507548</v>
      </c>
      <c r="JC91" s="118">
        <v>1579.1508115437905</v>
      </c>
      <c r="JD91" s="118">
        <v>1745.1440670231789</v>
      </c>
      <c r="JE91" s="125">
        <v>1775.2633047281477</v>
      </c>
      <c r="JF91" s="103">
        <f t="shared" si="6"/>
        <v>1.017258883248731</v>
      </c>
      <c r="JG91" s="168"/>
      <c r="JH91" s="168"/>
    </row>
    <row r="92" spans="2:271" ht="63" x14ac:dyDescent="0.2">
      <c r="B92" s="106">
        <v>68</v>
      </c>
      <c r="C92" s="107" t="s">
        <v>302</v>
      </c>
      <c r="D92" s="108" t="s">
        <v>303</v>
      </c>
      <c r="E92" s="136" t="s">
        <v>304</v>
      </c>
      <c r="F92" s="107" t="s">
        <v>116</v>
      </c>
      <c r="G92" s="108" t="s">
        <v>117</v>
      </c>
      <c r="H92" s="107" t="s">
        <v>118</v>
      </c>
      <c r="I92" s="107" t="s">
        <v>119</v>
      </c>
      <c r="J92" s="110" t="s">
        <v>120</v>
      </c>
      <c r="K92" s="108"/>
      <c r="L92" s="113">
        <v>95.09</v>
      </c>
      <c r="M92" s="113">
        <v>100.98</v>
      </c>
      <c r="N92" s="113">
        <v>104.1</v>
      </c>
      <c r="O92" s="113">
        <v>126.62</v>
      </c>
      <c r="P92" s="113">
        <v>173.61</v>
      </c>
      <c r="Q92" s="113">
        <v>185.65</v>
      </c>
      <c r="R92" s="113">
        <v>189.96</v>
      </c>
      <c r="S92" s="113">
        <v>189.96</v>
      </c>
      <c r="T92" s="113">
        <v>189.96</v>
      </c>
      <c r="U92" s="113">
        <v>191.42</v>
      </c>
      <c r="V92" s="113">
        <v>192.88</v>
      </c>
      <c r="W92" s="113">
        <v>192.88</v>
      </c>
      <c r="X92" s="113">
        <v>192.83</v>
      </c>
      <c r="Y92" s="113">
        <v>192.88</v>
      </c>
      <c r="Z92" s="113">
        <v>192.88</v>
      </c>
      <c r="AA92" s="113">
        <v>192.88</v>
      </c>
      <c r="AB92" s="113">
        <v>192.88</v>
      </c>
      <c r="AC92" s="113">
        <v>192.88</v>
      </c>
      <c r="AD92" s="113">
        <v>192.88</v>
      </c>
      <c r="AE92" s="113">
        <v>192.88</v>
      </c>
      <c r="AF92" s="113">
        <v>192.88</v>
      </c>
      <c r="AG92" s="113">
        <v>193.61</v>
      </c>
      <c r="AH92" s="113">
        <v>193.61</v>
      </c>
      <c r="AI92" s="113">
        <v>174.6</v>
      </c>
      <c r="AJ92" s="113">
        <v>181.88</v>
      </c>
      <c r="AK92" s="113">
        <v>181.88</v>
      </c>
      <c r="AL92" s="113">
        <v>184.81</v>
      </c>
      <c r="AM92" s="113">
        <v>200.62</v>
      </c>
      <c r="AN92" s="113">
        <v>200.62</v>
      </c>
      <c r="AO92" s="113">
        <v>205.68</v>
      </c>
      <c r="AP92" s="113">
        <v>205.68</v>
      </c>
      <c r="AQ92" s="113">
        <v>205.68</v>
      </c>
      <c r="AR92" s="113">
        <v>205.68</v>
      </c>
      <c r="AS92" s="113">
        <v>205.68</v>
      </c>
      <c r="AT92" s="113">
        <v>213.66</v>
      </c>
      <c r="AU92" s="113">
        <v>213.66</v>
      </c>
      <c r="AV92" s="113">
        <v>213.66</v>
      </c>
      <c r="AW92" s="114">
        <v>213.66</v>
      </c>
      <c r="AX92" s="114">
        <v>221.64</v>
      </c>
      <c r="AY92" s="114">
        <v>221.64</v>
      </c>
      <c r="AZ92" s="114">
        <v>224.57</v>
      </c>
      <c r="BA92" s="114">
        <v>224.57</v>
      </c>
      <c r="BB92" s="114">
        <v>224.57</v>
      </c>
      <c r="BC92" s="114">
        <v>226.52</v>
      </c>
      <c r="BD92" s="115">
        <v>234.49</v>
      </c>
      <c r="BE92" s="114">
        <v>227.83</v>
      </c>
      <c r="BF92" s="115">
        <v>232.26</v>
      </c>
      <c r="BG92" s="115">
        <v>243.8</v>
      </c>
      <c r="BH92" s="115">
        <v>243.8</v>
      </c>
      <c r="BI92" s="111">
        <v>243.8</v>
      </c>
      <c r="BJ92" s="111">
        <v>262.49</v>
      </c>
      <c r="BK92" s="111">
        <v>262.49</v>
      </c>
      <c r="BL92" s="111">
        <v>284.85000000000002</v>
      </c>
      <c r="BM92" s="111">
        <v>337.07</v>
      </c>
      <c r="BN92" s="111">
        <v>328.4</v>
      </c>
      <c r="BO92" s="111">
        <v>328.4</v>
      </c>
      <c r="BP92" s="111">
        <v>328.4</v>
      </c>
      <c r="BQ92" s="111">
        <v>328.4</v>
      </c>
      <c r="BR92" s="111">
        <v>328.4</v>
      </c>
      <c r="BS92" s="111">
        <v>328.4</v>
      </c>
      <c r="BT92" s="111">
        <v>328.4</v>
      </c>
      <c r="BU92" s="111">
        <v>328.4</v>
      </c>
      <c r="BV92" s="111">
        <v>328.4</v>
      </c>
      <c r="BW92" s="111">
        <v>328.4</v>
      </c>
      <c r="BX92" s="111">
        <v>328.4</v>
      </c>
      <c r="BY92" s="111">
        <v>353.16</v>
      </c>
      <c r="BZ92" s="111">
        <v>353.16</v>
      </c>
      <c r="CA92" s="111">
        <v>353.16</v>
      </c>
      <c r="CB92" s="111">
        <v>359.69</v>
      </c>
      <c r="CC92" s="111">
        <v>364.97</v>
      </c>
      <c r="CD92" s="111">
        <v>376.47</v>
      </c>
      <c r="CE92" s="111">
        <v>381.67</v>
      </c>
      <c r="CF92" s="111">
        <v>385.76</v>
      </c>
      <c r="CG92" s="111">
        <v>385.76</v>
      </c>
      <c r="CH92" s="111">
        <v>385.76</v>
      </c>
      <c r="CI92" s="111">
        <v>385.76</v>
      </c>
      <c r="CJ92" s="111">
        <v>388.64</v>
      </c>
      <c r="CK92" s="111">
        <v>400.96</v>
      </c>
      <c r="CL92" s="111">
        <v>404.21</v>
      </c>
      <c r="CM92" s="111">
        <v>418.36</v>
      </c>
      <c r="CN92" s="111">
        <v>418.36</v>
      </c>
      <c r="CO92" s="111">
        <v>445.08</v>
      </c>
      <c r="CP92" s="111">
        <v>445.08</v>
      </c>
      <c r="CQ92" s="111">
        <v>444.27</v>
      </c>
      <c r="CR92" s="111">
        <v>444.27</v>
      </c>
      <c r="CS92" s="111">
        <v>444.27</v>
      </c>
      <c r="CT92" s="111">
        <v>444.27</v>
      </c>
      <c r="CU92" s="111">
        <v>444.27</v>
      </c>
      <c r="CV92" s="111">
        <v>454.45</v>
      </c>
      <c r="CW92" s="111">
        <v>454.45</v>
      </c>
      <c r="CX92" s="111">
        <v>468.67</v>
      </c>
      <c r="CY92" s="111">
        <v>468.67</v>
      </c>
      <c r="CZ92" s="111">
        <v>468.67</v>
      </c>
      <c r="DA92" s="111">
        <v>508.31</v>
      </c>
      <c r="DB92" s="111">
        <v>508.31</v>
      </c>
      <c r="DC92" s="111">
        <v>508.31</v>
      </c>
      <c r="DD92" s="111">
        <v>508.31</v>
      </c>
      <c r="DE92" s="111">
        <v>542.88</v>
      </c>
      <c r="DF92" s="111">
        <v>557.08000000000004</v>
      </c>
      <c r="DG92" s="111">
        <v>557.08000000000004</v>
      </c>
      <c r="DH92" s="111">
        <v>570.27</v>
      </c>
      <c r="DI92" s="111">
        <v>570.27</v>
      </c>
      <c r="DJ92" s="111">
        <v>569.89</v>
      </c>
      <c r="DK92" s="111">
        <v>569.9</v>
      </c>
      <c r="DL92" s="111">
        <v>569.9</v>
      </c>
      <c r="DM92" s="111">
        <v>569.9</v>
      </c>
      <c r="DN92" s="111">
        <v>582.27</v>
      </c>
      <c r="DO92" s="111">
        <v>586.91999999999996</v>
      </c>
      <c r="DP92" s="111">
        <v>613.04</v>
      </c>
      <c r="DQ92" s="111">
        <v>613.04</v>
      </c>
      <c r="DR92" s="111">
        <v>625.94000000000005</v>
      </c>
      <c r="DS92" s="111">
        <v>625.94000000000005</v>
      </c>
      <c r="DT92" s="111">
        <v>625.94000000000005</v>
      </c>
      <c r="DU92" s="111">
        <v>625.94000000000005</v>
      </c>
      <c r="DV92" s="111">
        <v>652.94000000000005</v>
      </c>
      <c r="DW92" s="111">
        <v>652.94000000000005</v>
      </c>
      <c r="DX92" s="111">
        <v>652.94000000000005</v>
      </c>
      <c r="DY92" s="111">
        <v>672.06</v>
      </c>
      <c r="DZ92" s="111">
        <v>687.8</v>
      </c>
      <c r="EA92" s="111">
        <v>687.8</v>
      </c>
      <c r="EB92" s="111">
        <v>664.38</v>
      </c>
      <c r="EC92" s="111">
        <v>684.29</v>
      </c>
      <c r="ED92" s="111">
        <v>684.29</v>
      </c>
      <c r="EE92" s="111">
        <v>705.8</v>
      </c>
      <c r="EF92" s="111">
        <v>705.8</v>
      </c>
      <c r="EG92" s="111">
        <v>705.81</v>
      </c>
      <c r="EH92" s="111">
        <v>705.8</v>
      </c>
      <c r="EI92" s="111">
        <v>727.05</v>
      </c>
      <c r="EJ92" s="111">
        <v>749.83</v>
      </c>
      <c r="EK92" s="111">
        <v>749.83</v>
      </c>
      <c r="EL92" s="111">
        <v>749.83</v>
      </c>
      <c r="EM92" s="111">
        <v>756.8</v>
      </c>
      <c r="EN92" s="111">
        <v>756.8</v>
      </c>
      <c r="EO92" s="111">
        <v>756.8</v>
      </c>
      <c r="EP92" s="111">
        <v>756.8</v>
      </c>
      <c r="EQ92" s="111">
        <v>756.8</v>
      </c>
      <c r="ER92" s="111">
        <v>756.8</v>
      </c>
      <c r="ES92" s="111">
        <v>781.15</v>
      </c>
      <c r="ET92" s="111">
        <v>781.15</v>
      </c>
      <c r="EU92" s="111">
        <v>781.15</v>
      </c>
      <c r="EV92" s="111">
        <v>781.15</v>
      </c>
      <c r="EW92" s="111">
        <v>781.15</v>
      </c>
      <c r="EX92" s="111">
        <v>781.15</v>
      </c>
      <c r="EY92" s="111">
        <v>786.37</v>
      </c>
      <c r="EZ92" s="111">
        <v>786.37</v>
      </c>
      <c r="FA92" s="111">
        <v>830.37</v>
      </c>
      <c r="FB92" s="111">
        <v>860.45</v>
      </c>
      <c r="FC92" s="111">
        <v>860.45</v>
      </c>
      <c r="FD92" s="111">
        <v>911.05</v>
      </c>
      <c r="FE92" s="111">
        <v>911.05</v>
      </c>
      <c r="FF92" s="111">
        <v>911.05</v>
      </c>
      <c r="FG92" s="111">
        <v>911.05</v>
      </c>
      <c r="FH92" s="111">
        <v>911.05</v>
      </c>
      <c r="FI92" s="111">
        <v>944.44</v>
      </c>
      <c r="FJ92" s="111">
        <v>979.1</v>
      </c>
      <c r="FK92" s="111">
        <v>994.02</v>
      </c>
      <c r="FL92" s="111">
        <v>1035.54</v>
      </c>
      <c r="FM92" s="111">
        <v>1035.54</v>
      </c>
      <c r="FN92" s="111">
        <v>1035.54</v>
      </c>
      <c r="FO92" s="111">
        <v>1035.54</v>
      </c>
      <c r="FP92" s="111">
        <v>1035.54</v>
      </c>
      <c r="FQ92" s="111">
        <v>1078.6500000000001</v>
      </c>
      <c r="FR92" s="111">
        <v>1078.6500000000001</v>
      </c>
      <c r="FS92" s="111">
        <v>1078.6500000000001</v>
      </c>
      <c r="FT92" s="111">
        <v>1078.6500000000001</v>
      </c>
      <c r="FU92" s="111">
        <v>1130.8699999999999</v>
      </c>
      <c r="FV92" s="111">
        <v>1130.8699999999999</v>
      </c>
      <c r="FW92" s="116">
        <v>1274.0570309977397</v>
      </c>
      <c r="FX92" s="116">
        <v>1337.5482537449705</v>
      </c>
      <c r="FY92" s="116">
        <v>100</v>
      </c>
      <c r="FZ92" s="116">
        <v>101.8372654914856</v>
      </c>
      <c r="GA92" s="116">
        <v>103.64280354794886</v>
      </c>
      <c r="GB92" s="116">
        <v>104.79552995121148</v>
      </c>
      <c r="GC92" s="116">
        <v>104.35362918758487</v>
      </c>
      <c r="GD92" s="116">
        <v>106.52468169435416</v>
      </c>
      <c r="GE92" s="116">
        <v>106.01504349807185</v>
      </c>
      <c r="GF92" s="117">
        <v>105.25497022416739</v>
      </c>
      <c r="GG92" s="118">
        <v>106.38703160771698</v>
      </c>
      <c r="GH92" s="117">
        <v>110.63875484623568</v>
      </c>
      <c r="GI92" s="117">
        <v>110.18576629860402</v>
      </c>
      <c r="GJ92" s="116">
        <v>110.12988273094686</v>
      </c>
      <c r="GK92" s="116">
        <v>108.76140018280931</v>
      </c>
      <c r="GL92" s="116">
        <v>109.91945399852324</v>
      </c>
      <c r="GM92" s="117">
        <v>111.8701863435879</v>
      </c>
      <c r="GN92" s="117">
        <v>112.82286770643462</v>
      </c>
      <c r="GO92" s="119">
        <v>116.40598493296454</v>
      </c>
      <c r="GP92" s="120">
        <v>120.41720429339867</v>
      </c>
      <c r="GQ92" s="120">
        <v>121.57948773747282</v>
      </c>
      <c r="GR92" s="120">
        <v>123.25604127329278</v>
      </c>
      <c r="GS92" s="120">
        <v>126.11673183120924</v>
      </c>
      <c r="GT92" s="118">
        <v>129.11522996860506</v>
      </c>
      <c r="GU92" s="118">
        <v>134.08692962931028</v>
      </c>
      <c r="GV92" s="118">
        <v>139.03368819284086</v>
      </c>
      <c r="GW92" s="118">
        <v>140.31915937263</v>
      </c>
      <c r="GX92" s="118">
        <v>146.01475421860957</v>
      </c>
      <c r="GY92" s="118">
        <v>148.30554713186152</v>
      </c>
      <c r="GZ92" s="118">
        <v>149.87761696234023</v>
      </c>
      <c r="HA92" s="118">
        <v>159.16226258567045</v>
      </c>
      <c r="HB92" s="118">
        <v>168.89870863031516</v>
      </c>
      <c r="HC92" s="118">
        <v>181.77924134453664</v>
      </c>
      <c r="HD92" s="118">
        <v>175.21093055807805</v>
      </c>
      <c r="HE92" s="118">
        <v>192.44826797909118</v>
      </c>
      <c r="HF92" s="118">
        <v>212.26874353699324</v>
      </c>
      <c r="HG92" s="118">
        <v>214.64807353105553</v>
      </c>
      <c r="HH92" s="121">
        <v>226.21913294747753</v>
      </c>
      <c r="HI92" s="118">
        <v>219.05602435061604</v>
      </c>
      <c r="HJ92" s="118">
        <v>231.16303829718896</v>
      </c>
      <c r="HK92" s="118">
        <v>229.83233786457072</v>
      </c>
      <c r="HL92" s="118">
        <v>243.39856834932561</v>
      </c>
      <c r="HM92" s="118">
        <v>251.44072639471256</v>
      </c>
      <c r="HN92" s="118">
        <v>272.77113041029781</v>
      </c>
      <c r="HO92" s="118">
        <v>285.54275980899007</v>
      </c>
      <c r="HP92" s="118">
        <v>333.53054418295483</v>
      </c>
      <c r="HQ92" s="118">
        <v>358.08511843637393</v>
      </c>
      <c r="HR92" s="118">
        <v>359.18464835834311</v>
      </c>
      <c r="HS92" s="118">
        <v>386.01916412671545</v>
      </c>
      <c r="HT92" s="122">
        <v>393.85910949621933</v>
      </c>
      <c r="HU92" s="123">
        <v>398.71414576482471</v>
      </c>
      <c r="HV92" s="118">
        <v>392.8839900647551</v>
      </c>
      <c r="HW92" s="118">
        <v>392.88132983514896</v>
      </c>
      <c r="HX92" s="118">
        <v>392.88973007447674</v>
      </c>
      <c r="HY92" s="118">
        <v>399.45451685251675</v>
      </c>
      <c r="HZ92" s="118">
        <v>439.69037789220528</v>
      </c>
      <c r="IA92" s="118">
        <v>461.68286005062293</v>
      </c>
      <c r="IB92" s="118">
        <v>507.12714654156213</v>
      </c>
      <c r="IC92" s="118">
        <v>526.27170840230281</v>
      </c>
      <c r="ID92" s="118">
        <v>595.91530903565967</v>
      </c>
      <c r="IE92" s="118">
        <v>604.77575094810754</v>
      </c>
      <c r="IF92" s="118">
        <v>609.81437316863639</v>
      </c>
      <c r="IG92" s="123">
        <v>644.87360180368626</v>
      </c>
      <c r="IH92" s="118">
        <v>670.13198573805653</v>
      </c>
      <c r="II92" s="118">
        <v>671.62109030053512</v>
      </c>
      <c r="IJ92" s="123">
        <v>682.58752736621364</v>
      </c>
      <c r="IK92" s="118">
        <v>665.06472822062483</v>
      </c>
      <c r="IL92" s="118">
        <v>669.79294834356278</v>
      </c>
      <c r="IM92" s="118">
        <v>689.51069637309013</v>
      </c>
      <c r="IN92" s="118">
        <v>691.13547221994418</v>
      </c>
      <c r="IO92" s="118">
        <v>699.17306675089969</v>
      </c>
      <c r="IP92" s="118">
        <v>739.49075173780523</v>
      </c>
      <c r="IQ92" s="118">
        <v>734.2459135811049</v>
      </c>
      <c r="IR92" s="118">
        <v>772.81837233240901</v>
      </c>
      <c r="IS92" s="124">
        <v>813.77488311553361</v>
      </c>
      <c r="IT92" s="118">
        <v>842.3994628369021</v>
      </c>
      <c r="IU92" s="118">
        <v>854.9779976446456</v>
      </c>
      <c r="IV92" s="118">
        <v>900.27560153872435</v>
      </c>
      <c r="IW92" s="118">
        <v>956.44839755584417</v>
      </c>
      <c r="IX92" s="118">
        <v>1028.0636246753438</v>
      </c>
      <c r="IY92" s="118">
        <v>1124.5025887652052</v>
      </c>
      <c r="IZ92" s="118">
        <v>1235.4477706338453</v>
      </c>
      <c r="JA92" s="118">
        <v>1310.2387307014742</v>
      </c>
      <c r="JB92" s="118">
        <v>1467.5088359533679</v>
      </c>
      <c r="JC92" s="118">
        <v>1553.8661160269357</v>
      </c>
      <c r="JD92" s="118">
        <v>1635.2100725975406</v>
      </c>
      <c r="JE92" s="125">
        <v>1716.7220715291437</v>
      </c>
      <c r="JF92" s="103">
        <f t="shared" si="6"/>
        <v>1.0498480288848275</v>
      </c>
    </row>
    <row r="93" spans="2:271" ht="19.5" customHeight="1" x14ac:dyDescent="0.2">
      <c r="B93" s="106">
        <v>69</v>
      </c>
      <c r="C93" s="107" t="s">
        <v>305</v>
      </c>
      <c r="D93" s="108" t="s">
        <v>306</v>
      </c>
      <c r="E93" s="136" t="s">
        <v>307</v>
      </c>
      <c r="F93" s="107" t="s">
        <v>116</v>
      </c>
      <c r="G93" s="108" t="s">
        <v>117</v>
      </c>
      <c r="H93" s="107" t="s">
        <v>118</v>
      </c>
      <c r="I93" s="107" t="s">
        <v>119</v>
      </c>
      <c r="J93" s="110" t="s">
        <v>120</v>
      </c>
      <c r="K93" s="108"/>
      <c r="L93" s="113">
        <v>125.13</v>
      </c>
      <c r="M93" s="113">
        <v>135.77000000000001</v>
      </c>
      <c r="N93" s="113">
        <v>142.72</v>
      </c>
      <c r="O93" s="113">
        <v>149.36000000000001</v>
      </c>
      <c r="P93" s="113">
        <v>166.74</v>
      </c>
      <c r="Q93" s="113">
        <v>185.86</v>
      </c>
      <c r="R93" s="113">
        <v>192.38</v>
      </c>
      <c r="S93" s="113">
        <v>202.45</v>
      </c>
      <c r="T93" s="113">
        <v>202.45</v>
      </c>
      <c r="U93" s="113">
        <v>207.33</v>
      </c>
      <c r="V93" s="113">
        <v>208.78</v>
      </c>
      <c r="W93" s="113">
        <v>213.66</v>
      </c>
      <c r="X93" s="113">
        <v>213.66</v>
      </c>
      <c r="Y93" s="113">
        <v>215.14</v>
      </c>
      <c r="Z93" s="113">
        <v>215.14</v>
      </c>
      <c r="AA93" s="113">
        <v>215.14</v>
      </c>
      <c r="AB93" s="113">
        <v>215.14</v>
      </c>
      <c r="AC93" s="113">
        <v>215.14</v>
      </c>
      <c r="AD93" s="113">
        <v>215.14</v>
      </c>
      <c r="AE93" s="113">
        <v>215.14</v>
      </c>
      <c r="AF93" s="113">
        <v>215.14</v>
      </c>
      <c r="AG93" s="113">
        <v>215.14</v>
      </c>
      <c r="AH93" s="113">
        <v>215.14</v>
      </c>
      <c r="AI93" s="113">
        <v>215.14</v>
      </c>
      <c r="AJ93" s="113">
        <v>215.14</v>
      </c>
      <c r="AK93" s="113">
        <v>215.14</v>
      </c>
      <c r="AL93" s="113">
        <v>217.71</v>
      </c>
      <c r="AM93" s="113">
        <v>217.71</v>
      </c>
      <c r="AN93" s="113">
        <v>226.4</v>
      </c>
      <c r="AO93" s="113">
        <v>226.4</v>
      </c>
      <c r="AP93" s="113">
        <v>230.35</v>
      </c>
      <c r="AQ93" s="113">
        <v>235.56</v>
      </c>
      <c r="AR93" s="113">
        <v>235.56</v>
      </c>
      <c r="AS93" s="113">
        <v>235.56</v>
      </c>
      <c r="AT93" s="113">
        <v>236.66</v>
      </c>
      <c r="AU93" s="113">
        <v>245.44</v>
      </c>
      <c r="AV93" s="113">
        <v>245.44</v>
      </c>
      <c r="AW93" s="114">
        <v>247.14</v>
      </c>
      <c r="AX93" s="114">
        <v>247.14</v>
      </c>
      <c r="AY93" s="114">
        <v>247.14</v>
      </c>
      <c r="AZ93" s="114">
        <v>251.05</v>
      </c>
      <c r="BA93" s="114">
        <v>259.77</v>
      </c>
      <c r="BB93" s="114">
        <v>259.77</v>
      </c>
      <c r="BC93" s="114">
        <v>259.77</v>
      </c>
      <c r="BD93" s="115">
        <v>262.75</v>
      </c>
      <c r="BE93" s="114">
        <v>262.75</v>
      </c>
      <c r="BF93" s="115">
        <v>266.23</v>
      </c>
      <c r="BG93" s="115">
        <v>268.77</v>
      </c>
      <c r="BH93" s="115">
        <v>268.77</v>
      </c>
      <c r="BI93" s="111">
        <v>268.77</v>
      </c>
      <c r="BJ93" s="111">
        <v>289.64999999999998</v>
      </c>
      <c r="BK93" s="111">
        <v>289.64999999999998</v>
      </c>
      <c r="BL93" s="111">
        <v>289.64999999999998</v>
      </c>
      <c r="BM93" s="111">
        <v>298.33999999999997</v>
      </c>
      <c r="BN93" s="111">
        <v>298.98</v>
      </c>
      <c r="BO93" s="111">
        <v>300.72000000000003</v>
      </c>
      <c r="BP93" s="111">
        <v>298.98</v>
      </c>
      <c r="BQ93" s="111">
        <v>298.98</v>
      </c>
      <c r="BR93" s="111">
        <v>301.74</v>
      </c>
      <c r="BS93" s="111">
        <v>301.74</v>
      </c>
      <c r="BT93" s="111">
        <v>301.74</v>
      </c>
      <c r="BU93" s="111">
        <v>308.87</v>
      </c>
      <c r="BV93" s="111">
        <v>308.87</v>
      </c>
      <c r="BW93" s="111">
        <v>321.51</v>
      </c>
      <c r="BX93" s="111">
        <v>328.34</v>
      </c>
      <c r="BY93" s="111">
        <v>328.34</v>
      </c>
      <c r="BZ93" s="111">
        <v>336.77</v>
      </c>
      <c r="CA93" s="111">
        <v>335</v>
      </c>
      <c r="CB93" s="111">
        <v>336.77</v>
      </c>
      <c r="CC93" s="111">
        <v>345.47</v>
      </c>
      <c r="CD93" s="111">
        <v>345.47</v>
      </c>
      <c r="CE93" s="111">
        <v>345.47</v>
      </c>
      <c r="CF93" s="111">
        <v>365.47</v>
      </c>
      <c r="CG93" s="111">
        <v>365.47</v>
      </c>
      <c r="CH93" s="111">
        <v>365.47</v>
      </c>
      <c r="CI93" s="111">
        <v>365.47</v>
      </c>
      <c r="CJ93" s="111">
        <v>370.81</v>
      </c>
      <c r="CK93" s="111">
        <v>379.28</v>
      </c>
      <c r="CL93" s="111">
        <v>379.28</v>
      </c>
      <c r="CM93" s="111">
        <v>399.07</v>
      </c>
      <c r="CN93" s="111">
        <v>404.4</v>
      </c>
      <c r="CO93" s="111">
        <v>409.91</v>
      </c>
      <c r="CP93" s="111">
        <v>414.79</v>
      </c>
      <c r="CQ93" s="111">
        <v>420.56</v>
      </c>
      <c r="CR93" s="111">
        <v>428.61</v>
      </c>
      <c r="CS93" s="111">
        <v>428.61</v>
      </c>
      <c r="CT93" s="111">
        <v>433.48</v>
      </c>
      <c r="CU93" s="111">
        <v>449.72</v>
      </c>
      <c r="CV93" s="111">
        <v>449.72</v>
      </c>
      <c r="CW93" s="111">
        <v>459.98</v>
      </c>
      <c r="CX93" s="111">
        <v>459.98</v>
      </c>
      <c r="CY93" s="111">
        <v>459.98</v>
      </c>
      <c r="CZ93" s="111">
        <v>465.21</v>
      </c>
      <c r="DA93" s="111">
        <v>465.21</v>
      </c>
      <c r="DB93" s="111">
        <v>465.21</v>
      </c>
      <c r="DC93" s="111">
        <v>465.21</v>
      </c>
      <c r="DD93" s="111">
        <v>465.21</v>
      </c>
      <c r="DE93" s="247">
        <v>481.6</v>
      </c>
      <c r="DF93" s="111">
        <v>481.6</v>
      </c>
      <c r="DG93" s="111">
        <v>491.95</v>
      </c>
      <c r="DH93" s="111">
        <v>491.95</v>
      </c>
      <c r="DI93" s="111">
        <v>494.04</v>
      </c>
      <c r="DJ93" s="111">
        <v>502.1</v>
      </c>
      <c r="DK93" s="111">
        <v>511.76</v>
      </c>
      <c r="DL93" s="111">
        <v>525.80999999999995</v>
      </c>
      <c r="DM93" s="111">
        <v>531.16999999999996</v>
      </c>
      <c r="DN93" s="111">
        <v>548.89</v>
      </c>
      <c r="DO93" s="111">
        <v>558.1</v>
      </c>
      <c r="DP93" s="111">
        <v>572.6</v>
      </c>
      <c r="DQ93" s="111">
        <v>572.6</v>
      </c>
      <c r="DR93" s="111">
        <v>572.6</v>
      </c>
      <c r="DS93" s="111">
        <v>582.4</v>
      </c>
      <c r="DT93" s="111">
        <v>582.4</v>
      </c>
      <c r="DU93" s="111">
        <v>593.67999999999995</v>
      </c>
      <c r="DV93" s="111">
        <v>593.67999999999995</v>
      </c>
      <c r="DW93" s="111">
        <v>614.47</v>
      </c>
      <c r="DX93" s="111">
        <v>634.72</v>
      </c>
      <c r="DY93" s="111">
        <v>642.57000000000005</v>
      </c>
      <c r="DZ93" s="111">
        <v>638.17999999999995</v>
      </c>
      <c r="EA93" s="111">
        <v>657.83</v>
      </c>
      <c r="EB93" s="111">
        <v>673.56</v>
      </c>
      <c r="EC93" s="111">
        <v>673.56</v>
      </c>
      <c r="ED93" s="111">
        <v>694.13</v>
      </c>
      <c r="EE93" s="111">
        <v>704.22</v>
      </c>
      <c r="EF93" s="111">
        <v>704.22</v>
      </c>
      <c r="EG93" s="111">
        <v>708.51</v>
      </c>
      <c r="EH93" s="111">
        <v>739.98</v>
      </c>
      <c r="EI93" s="111">
        <v>739.98</v>
      </c>
      <c r="EJ93" s="111">
        <v>760.31</v>
      </c>
      <c r="EK93" s="111">
        <v>784.51</v>
      </c>
      <c r="EL93" s="111">
        <v>798.07</v>
      </c>
      <c r="EM93" s="111">
        <v>806.75</v>
      </c>
      <c r="EN93" s="111">
        <v>806.75</v>
      </c>
      <c r="EO93" s="111">
        <v>832.13</v>
      </c>
      <c r="EP93" s="111">
        <v>845.51</v>
      </c>
      <c r="EQ93" s="111">
        <v>870.92</v>
      </c>
      <c r="ER93" s="111">
        <v>879.39</v>
      </c>
      <c r="ES93" s="111">
        <v>894.31</v>
      </c>
      <c r="ET93" s="111">
        <v>922.14</v>
      </c>
      <c r="EU93" s="111">
        <v>921.54</v>
      </c>
      <c r="EV93" s="111">
        <v>936.44</v>
      </c>
      <c r="EW93" s="111">
        <v>966.7</v>
      </c>
      <c r="EX93" s="111">
        <v>966.7</v>
      </c>
      <c r="EY93" s="111">
        <v>966.7</v>
      </c>
      <c r="EZ93" s="111">
        <v>1011.26</v>
      </c>
      <c r="FA93" s="111">
        <v>1049.9000000000001</v>
      </c>
      <c r="FB93" s="111">
        <v>1150.3599999999999</v>
      </c>
      <c r="FC93" s="111">
        <v>1187.8399999999999</v>
      </c>
      <c r="FD93" s="111">
        <v>1187.8399999999999</v>
      </c>
      <c r="FE93" s="111">
        <v>1195.92</v>
      </c>
      <c r="FF93" s="111">
        <v>1260.01</v>
      </c>
      <c r="FG93" s="111">
        <v>1259.4100000000001</v>
      </c>
      <c r="FH93" s="111">
        <v>1276.1500000000001</v>
      </c>
      <c r="FI93" s="111">
        <v>1310.03</v>
      </c>
      <c r="FJ93" s="111">
        <v>1308.6300000000001</v>
      </c>
      <c r="FK93" s="111">
        <v>1328.57</v>
      </c>
      <c r="FL93" s="111">
        <v>1350.37</v>
      </c>
      <c r="FM93" s="111">
        <v>1350.37</v>
      </c>
      <c r="FN93" s="111">
        <v>1350.46</v>
      </c>
      <c r="FO93" s="111">
        <v>1438.9</v>
      </c>
      <c r="FP93" s="111">
        <v>1460.68</v>
      </c>
      <c r="FQ93" s="111">
        <v>1485.89</v>
      </c>
      <c r="FR93" s="111">
        <v>1501.86</v>
      </c>
      <c r="FS93" s="111">
        <v>1559.36</v>
      </c>
      <c r="FT93" s="111">
        <v>1598.27</v>
      </c>
      <c r="FU93" s="111">
        <v>1636.67</v>
      </c>
      <c r="FV93" s="111">
        <v>1636.91</v>
      </c>
      <c r="FW93" s="116">
        <v>1920.187481562514</v>
      </c>
      <c r="FX93" s="116">
        <v>1942.2151602355718</v>
      </c>
      <c r="FY93" s="116">
        <v>100</v>
      </c>
      <c r="FZ93" s="116">
        <v>104.82017993927002</v>
      </c>
      <c r="GA93" s="116">
        <v>109.13970040110428</v>
      </c>
      <c r="GB93" s="116">
        <v>113.49509705880649</v>
      </c>
      <c r="GC93" s="116">
        <v>114.58445195949882</v>
      </c>
      <c r="GD93" s="116">
        <v>111.73454787765927</v>
      </c>
      <c r="GE93" s="116">
        <v>113.91326692095569</v>
      </c>
      <c r="GF93" s="117">
        <v>114.97938142680664</v>
      </c>
      <c r="GG93" s="118">
        <v>112.86472557847904</v>
      </c>
      <c r="GH93" s="117">
        <v>112.86472557847904</v>
      </c>
      <c r="GI93" s="117">
        <v>113.64107850799122</v>
      </c>
      <c r="GJ93" s="116">
        <v>115.33495023168187</v>
      </c>
      <c r="GK93" s="116">
        <v>116.36620753647875</v>
      </c>
      <c r="GL93" s="116">
        <v>119.37558466590997</v>
      </c>
      <c r="GM93" s="117">
        <v>121.48894005836367</v>
      </c>
      <c r="GN93" s="117">
        <v>122.83747382756525</v>
      </c>
      <c r="GO93" s="119">
        <v>122.83747382756525</v>
      </c>
      <c r="GP93" s="120">
        <v>122.83747382756525</v>
      </c>
      <c r="GQ93" s="120">
        <v>124.49399018752264</v>
      </c>
      <c r="GR93" s="120">
        <v>126.86264763460913</v>
      </c>
      <c r="GS93" s="120">
        <v>122.15352322790719</v>
      </c>
      <c r="GT93" s="118">
        <v>122.73449674773596</v>
      </c>
      <c r="GU93" s="118">
        <v>122.73885681319985</v>
      </c>
      <c r="GV93" s="118">
        <v>124.14352082083744</v>
      </c>
      <c r="GW93" s="118">
        <v>126.099971473441</v>
      </c>
      <c r="GX93" s="118">
        <v>130.38890872750565</v>
      </c>
      <c r="GY93" s="118">
        <v>131.81434728224139</v>
      </c>
      <c r="GZ93" s="118">
        <v>145.51126634653932</v>
      </c>
      <c r="HA93" s="118">
        <v>147.66217219461782</v>
      </c>
      <c r="HB93" s="118">
        <v>152.83653944400228</v>
      </c>
      <c r="HC93" s="118">
        <v>158.14203167978377</v>
      </c>
      <c r="HD93" s="118">
        <v>173.62250954986388</v>
      </c>
      <c r="HE93" s="118">
        <v>191.09337168768286</v>
      </c>
      <c r="HF93" s="118">
        <v>207.10285605246548</v>
      </c>
      <c r="HG93" s="118">
        <v>227.60995206974331</v>
      </c>
      <c r="HH93" s="121">
        <v>232.23060523206138</v>
      </c>
      <c r="HI93" s="118">
        <v>234.89334904372811</v>
      </c>
      <c r="HJ93" s="118">
        <v>252.34130109409529</v>
      </c>
      <c r="HK93" s="118">
        <v>277.67800411192661</v>
      </c>
      <c r="HL93" s="118">
        <v>289.00319053976767</v>
      </c>
      <c r="HM93" s="118">
        <v>300.52156405735712</v>
      </c>
      <c r="HN93" s="118">
        <v>313.88137545836889</v>
      </c>
      <c r="HO93" s="118">
        <v>323.00009227228168</v>
      </c>
      <c r="HP93" s="118">
        <v>366.8051056666078</v>
      </c>
      <c r="HQ93" s="118">
        <v>389.63374810743062</v>
      </c>
      <c r="HR93" s="118">
        <v>392.45803124087558</v>
      </c>
      <c r="HS93" s="118">
        <v>411.16504533948944</v>
      </c>
      <c r="HT93" s="122">
        <v>428.46101623162764</v>
      </c>
      <c r="HU93" s="123">
        <v>437.45885914526912</v>
      </c>
      <c r="HV93" s="118">
        <v>450.50314229917478</v>
      </c>
      <c r="HW93" s="118">
        <v>467.69605041353344</v>
      </c>
      <c r="HX93" s="118">
        <v>467.69605041353344</v>
      </c>
      <c r="HY93" s="118">
        <v>480.22088002388551</v>
      </c>
      <c r="HZ93" s="118">
        <v>480.22088002388551</v>
      </c>
      <c r="IA93" s="118">
        <v>480.22088002388551</v>
      </c>
      <c r="IB93" s="118">
        <v>483.42812736170907</v>
      </c>
      <c r="IC93" s="118">
        <v>492.46471440215998</v>
      </c>
      <c r="ID93" s="118">
        <v>507.23465454609209</v>
      </c>
      <c r="IE93" s="118">
        <v>521.37791012264768</v>
      </c>
      <c r="IF93" s="118">
        <v>521.37791012264768</v>
      </c>
      <c r="IG93" s="123">
        <v>534.33629324914534</v>
      </c>
      <c r="IH93" s="118">
        <v>589.11783656771911</v>
      </c>
      <c r="II93" s="118">
        <v>598.83334446794947</v>
      </c>
      <c r="IJ93" s="123">
        <v>632.30722703623678</v>
      </c>
      <c r="IK93" s="118">
        <v>653.00822596176079</v>
      </c>
      <c r="IL93" s="118">
        <v>684.02565857492914</v>
      </c>
      <c r="IM93" s="118">
        <v>719.3672742374597</v>
      </c>
      <c r="IN93" s="118">
        <v>756.67833563438182</v>
      </c>
      <c r="IO93" s="118">
        <v>756.67915284698438</v>
      </c>
      <c r="IP93" s="118">
        <v>793.29902089015513</v>
      </c>
      <c r="IQ93" s="118">
        <v>812.65234380379138</v>
      </c>
      <c r="IR93" s="118">
        <v>827.52757808392107</v>
      </c>
      <c r="IS93" s="124">
        <v>829.22558782010765</v>
      </c>
      <c r="IT93" s="118">
        <v>887.91174756422151</v>
      </c>
      <c r="IU93" s="118">
        <v>935.35050969010661</v>
      </c>
      <c r="IV93" s="118">
        <v>984.52862673999402</v>
      </c>
      <c r="IW93" s="118">
        <v>1099.5099056466984</v>
      </c>
      <c r="IX93" s="118">
        <v>1165.4519076049023</v>
      </c>
      <c r="IY93" s="118">
        <v>1294.2937558572078</v>
      </c>
      <c r="IZ93" s="118">
        <v>1364.8122092245303</v>
      </c>
      <c r="JA93" s="118">
        <v>1438.5631563891748</v>
      </c>
      <c r="JB93" s="118">
        <v>1602.2073568368457</v>
      </c>
      <c r="JC93" s="118">
        <v>1766.3229010216764</v>
      </c>
      <c r="JD93" s="118">
        <v>1814.7862579254372</v>
      </c>
      <c r="JE93" s="125">
        <v>1987.512008763963</v>
      </c>
      <c r="JF93" s="103">
        <f t="shared" si="6"/>
        <v>1.0951769113768672</v>
      </c>
    </row>
    <row r="94" spans="2:271" ht="21" customHeight="1" x14ac:dyDescent="0.2">
      <c r="B94" s="228">
        <v>70</v>
      </c>
      <c r="C94" s="229" t="s">
        <v>308</v>
      </c>
      <c r="D94" s="230" t="s">
        <v>309</v>
      </c>
      <c r="E94" s="248" t="s">
        <v>310</v>
      </c>
      <c r="F94" s="229" t="s">
        <v>116</v>
      </c>
      <c r="G94" s="230" t="s">
        <v>117</v>
      </c>
      <c r="H94" s="229" t="s">
        <v>136</v>
      </c>
      <c r="I94" s="229" t="s">
        <v>137</v>
      </c>
      <c r="J94" s="232" t="s">
        <v>311</v>
      </c>
      <c r="K94" s="230"/>
      <c r="L94" s="233">
        <v>80.599999999999994</v>
      </c>
      <c r="M94" s="233">
        <v>80.8</v>
      </c>
      <c r="N94" s="233">
        <v>83.6</v>
      </c>
      <c r="O94" s="233">
        <v>84.1</v>
      </c>
      <c r="P94" s="233">
        <v>87.4</v>
      </c>
      <c r="Q94" s="233">
        <v>92.7</v>
      </c>
      <c r="R94" s="233">
        <v>95.8</v>
      </c>
      <c r="S94" s="233">
        <v>100.3</v>
      </c>
      <c r="T94" s="233">
        <v>108.5</v>
      </c>
      <c r="U94" s="233">
        <v>117.6</v>
      </c>
      <c r="V94" s="233">
        <v>126</v>
      </c>
      <c r="W94" s="233">
        <v>139.30000000000001</v>
      </c>
      <c r="X94" s="233">
        <v>142.9</v>
      </c>
      <c r="Y94" s="233">
        <v>145.69999999999999</v>
      </c>
      <c r="Z94" s="233">
        <v>145.69999999999999</v>
      </c>
      <c r="AA94" s="233">
        <v>149.5</v>
      </c>
      <c r="AB94" s="233">
        <v>151</v>
      </c>
      <c r="AC94" s="233">
        <v>151</v>
      </c>
      <c r="AD94" s="233">
        <v>151.1</v>
      </c>
      <c r="AE94" s="233">
        <v>151.6</v>
      </c>
      <c r="AF94" s="233">
        <v>150.5</v>
      </c>
      <c r="AG94" s="233">
        <v>151.80000000000001</v>
      </c>
      <c r="AH94" s="233">
        <v>150.9</v>
      </c>
      <c r="AI94" s="233">
        <v>153.69999999999999</v>
      </c>
      <c r="AJ94" s="233">
        <v>155.9</v>
      </c>
      <c r="AK94" s="233">
        <v>155.4</v>
      </c>
      <c r="AL94" s="233">
        <v>155.9</v>
      </c>
      <c r="AM94" s="233">
        <v>156.19999999999999</v>
      </c>
      <c r="AN94" s="233">
        <v>158.9</v>
      </c>
      <c r="AO94" s="233">
        <v>163</v>
      </c>
      <c r="AP94" s="233">
        <v>163.4</v>
      </c>
      <c r="AQ94" s="233">
        <v>163.80000000000001</v>
      </c>
      <c r="AR94" s="233">
        <v>167.9</v>
      </c>
      <c r="AS94" s="233">
        <v>168.7</v>
      </c>
      <c r="AT94" s="233">
        <v>169.1</v>
      </c>
      <c r="AU94" s="233">
        <v>171</v>
      </c>
      <c r="AV94" s="233">
        <v>171.3</v>
      </c>
      <c r="AW94" s="234">
        <v>173.6</v>
      </c>
      <c r="AX94" s="234">
        <v>174</v>
      </c>
      <c r="AY94" s="234">
        <v>175.2</v>
      </c>
      <c r="AZ94" s="234">
        <v>177.9</v>
      </c>
      <c r="BA94" s="234">
        <v>179.5</v>
      </c>
      <c r="BB94" s="234">
        <v>184.9</v>
      </c>
      <c r="BC94" s="234">
        <v>185.7</v>
      </c>
      <c r="BD94" s="235">
        <v>188.3</v>
      </c>
      <c r="BE94" s="234">
        <v>188.4</v>
      </c>
      <c r="BF94" s="235">
        <v>189.6</v>
      </c>
      <c r="BG94" s="235">
        <v>193.5</v>
      </c>
      <c r="BH94" s="235">
        <v>194.5</v>
      </c>
      <c r="BI94" s="236">
        <v>196.7</v>
      </c>
      <c r="BJ94" s="236">
        <v>196.7</v>
      </c>
      <c r="BK94" s="236">
        <v>199.2</v>
      </c>
      <c r="BL94" s="236">
        <v>201.4</v>
      </c>
      <c r="BM94" s="236">
        <v>205</v>
      </c>
      <c r="BN94" s="236">
        <v>207.7</v>
      </c>
      <c r="BO94" s="236">
        <v>211.9</v>
      </c>
      <c r="BP94" s="236">
        <v>211.9</v>
      </c>
      <c r="BQ94" s="236">
        <v>213.2</v>
      </c>
      <c r="BR94" s="236">
        <v>213.2</v>
      </c>
      <c r="BS94" s="236">
        <v>214.1</v>
      </c>
      <c r="BT94" s="236">
        <v>214.4</v>
      </c>
      <c r="BU94" s="236">
        <v>217.3</v>
      </c>
      <c r="BV94" s="236">
        <v>217.6</v>
      </c>
      <c r="BW94" s="236">
        <v>222.2</v>
      </c>
      <c r="BX94" s="236">
        <v>223.3</v>
      </c>
      <c r="BY94" s="236">
        <v>223.8</v>
      </c>
      <c r="BZ94" s="236">
        <v>228.4</v>
      </c>
      <c r="CA94" s="236">
        <v>230.1</v>
      </c>
      <c r="CB94" s="236">
        <v>240.2</v>
      </c>
      <c r="CC94" s="236">
        <v>232.6</v>
      </c>
      <c r="CD94" s="236">
        <v>243.4</v>
      </c>
      <c r="CE94" s="236">
        <v>252</v>
      </c>
      <c r="CF94" s="236">
        <v>259.89999999999998</v>
      </c>
      <c r="CG94" s="236">
        <v>266.7</v>
      </c>
      <c r="CH94" s="236">
        <v>270.39999999999998</v>
      </c>
      <c r="CI94" s="236">
        <v>272.5</v>
      </c>
      <c r="CJ94" s="236">
        <v>280.2</v>
      </c>
      <c r="CK94" s="236">
        <v>281.2</v>
      </c>
      <c r="CL94" s="236">
        <v>287.10000000000002</v>
      </c>
      <c r="CM94" s="236">
        <v>291.5</v>
      </c>
      <c r="CN94" s="236">
        <v>293.5</v>
      </c>
      <c r="CO94" s="236">
        <v>300.60000000000002</v>
      </c>
      <c r="CP94" s="236">
        <v>300.60000000000002</v>
      </c>
      <c r="CQ94" s="236">
        <v>300.60000000000002</v>
      </c>
      <c r="CR94" s="236">
        <v>300.60000000000002</v>
      </c>
      <c r="CS94" s="236">
        <v>302.89999999999998</v>
      </c>
      <c r="CT94" s="236">
        <v>301.8</v>
      </c>
      <c r="CU94" s="236">
        <v>300.60000000000002</v>
      </c>
      <c r="CV94" s="236">
        <v>301.8</v>
      </c>
      <c r="CW94" s="236">
        <v>304.3</v>
      </c>
      <c r="CX94" s="236">
        <v>304.7</v>
      </c>
      <c r="CY94" s="236">
        <v>305.7</v>
      </c>
      <c r="CZ94" s="236">
        <v>314.2</v>
      </c>
      <c r="DA94" s="236">
        <v>318.7</v>
      </c>
      <c r="DB94" s="236">
        <v>316.3</v>
      </c>
      <c r="DC94" s="236">
        <v>316.3</v>
      </c>
      <c r="DD94" s="236">
        <v>316.3</v>
      </c>
      <c r="DE94" s="236">
        <v>319.7</v>
      </c>
      <c r="DF94" s="236">
        <v>322.10000000000002</v>
      </c>
      <c r="DG94" s="236">
        <v>322.10000000000002</v>
      </c>
      <c r="DH94" s="236">
        <v>331.7</v>
      </c>
      <c r="DI94" s="236">
        <v>336.3</v>
      </c>
      <c r="DJ94" s="236">
        <v>338.6</v>
      </c>
      <c r="DK94" s="236">
        <v>338.6</v>
      </c>
      <c r="DL94" s="236">
        <v>338.6</v>
      </c>
      <c r="DM94" s="236">
        <v>351.2</v>
      </c>
      <c r="DN94" s="236">
        <v>354.1</v>
      </c>
      <c r="DO94" s="236">
        <v>368.7</v>
      </c>
      <c r="DP94" s="236">
        <v>373.3</v>
      </c>
      <c r="DQ94" s="236">
        <v>375.6</v>
      </c>
      <c r="DR94" s="236">
        <v>380.1</v>
      </c>
      <c r="DS94" s="236">
        <v>383.4</v>
      </c>
      <c r="DT94" s="236">
        <v>391.9</v>
      </c>
      <c r="DU94" s="236">
        <v>398.9</v>
      </c>
      <c r="DV94" s="236">
        <v>402.8</v>
      </c>
      <c r="DW94" s="236">
        <v>399.6</v>
      </c>
      <c r="DX94" s="236">
        <v>397.4</v>
      </c>
      <c r="DY94" s="236">
        <v>401.7</v>
      </c>
      <c r="DZ94" s="236">
        <v>406.7</v>
      </c>
      <c r="EA94" s="236">
        <v>406.7</v>
      </c>
      <c r="EB94" s="236">
        <v>406.7</v>
      </c>
      <c r="EC94" s="236">
        <v>411.7</v>
      </c>
      <c r="ED94" s="236">
        <v>411.7</v>
      </c>
      <c r="EE94" s="236">
        <v>411.7</v>
      </c>
      <c r="EF94" s="236">
        <v>424.3</v>
      </c>
      <c r="EG94" s="236">
        <v>427.6</v>
      </c>
      <c r="EH94" s="236">
        <v>427.6</v>
      </c>
      <c r="EI94" s="236">
        <v>432.7</v>
      </c>
      <c r="EJ94" s="236">
        <v>430.1</v>
      </c>
      <c r="EK94" s="236">
        <v>430.6</v>
      </c>
      <c r="EL94" s="236">
        <v>434.5</v>
      </c>
      <c r="EM94" s="236">
        <v>455.4</v>
      </c>
      <c r="EN94" s="236">
        <v>463.2</v>
      </c>
      <c r="EO94" s="236">
        <v>465.8</v>
      </c>
      <c r="EP94" s="236">
        <v>483.9</v>
      </c>
      <c r="EQ94" s="236">
        <v>485.8</v>
      </c>
      <c r="ER94" s="236">
        <v>503.3</v>
      </c>
      <c r="ES94" s="236">
        <v>507.5</v>
      </c>
      <c r="ET94" s="236">
        <v>513.5</v>
      </c>
      <c r="EU94" s="236">
        <v>517.20000000000005</v>
      </c>
      <c r="EV94" s="236">
        <v>526.70000000000005</v>
      </c>
      <c r="EW94" s="236">
        <v>536.70000000000005</v>
      </c>
      <c r="EX94" s="236">
        <v>541.29999999999995</v>
      </c>
      <c r="EY94" s="236">
        <v>549.29999999999995</v>
      </c>
      <c r="EZ94" s="236">
        <v>554.6</v>
      </c>
      <c r="FA94" s="236">
        <v>584.79999999999995</v>
      </c>
      <c r="FB94" s="236">
        <v>649.79999999999995</v>
      </c>
      <c r="FC94" s="236">
        <v>670.4</v>
      </c>
      <c r="FD94" s="236">
        <v>685.2</v>
      </c>
      <c r="FE94" s="236">
        <v>690.2</v>
      </c>
      <c r="FF94" s="236">
        <v>719.4</v>
      </c>
      <c r="FG94" s="236">
        <v>758.4</v>
      </c>
      <c r="FH94" s="236">
        <v>774.5</v>
      </c>
      <c r="FI94" s="236">
        <v>794.5</v>
      </c>
      <c r="FJ94" s="236">
        <v>802.1</v>
      </c>
      <c r="FK94" s="236">
        <v>827.3</v>
      </c>
      <c r="FL94" s="236">
        <v>859</v>
      </c>
      <c r="FM94" s="236">
        <v>878</v>
      </c>
      <c r="FN94" s="236">
        <v>883.3</v>
      </c>
      <c r="FO94" s="236">
        <v>904.5</v>
      </c>
      <c r="FP94" s="236">
        <v>954.8</v>
      </c>
      <c r="FQ94" s="236">
        <v>980.5</v>
      </c>
      <c r="FR94" s="236">
        <v>995.5</v>
      </c>
      <c r="FS94" s="236">
        <v>1032.3</v>
      </c>
      <c r="FT94" s="236">
        <v>1049.4000000000001</v>
      </c>
      <c r="FU94" s="236">
        <v>1056.8</v>
      </c>
      <c r="FV94" s="236">
        <v>1047.8</v>
      </c>
      <c r="FW94" s="237">
        <v>1213.0213603991085</v>
      </c>
      <c r="FX94" s="237">
        <v>1313.732288329898</v>
      </c>
      <c r="FY94" s="237">
        <v>100</v>
      </c>
      <c r="FZ94" s="237">
        <v>103.8446307182312</v>
      </c>
      <c r="GA94" s="237">
        <v>106.92529240449034</v>
      </c>
      <c r="GB94" s="237">
        <v>106.92529240449034</v>
      </c>
      <c r="GC94" s="237">
        <v>106.92529240449034</v>
      </c>
      <c r="GD94" s="237">
        <v>104.52240093878589</v>
      </c>
      <c r="GE94" s="237">
        <v>104.52240093878589</v>
      </c>
      <c r="GF94" s="238">
        <v>104.52240093878589</v>
      </c>
      <c r="GG94" s="239">
        <v>104.52240093878589</v>
      </c>
      <c r="GH94" s="238">
        <v>104.52240093878589</v>
      </c>
      <c r="GI94" s="238">
        <v>104.52240093878589</v>
      </c>
      <c r="GJ94" s="237">
        <v>106.91734544977557</v>
      </c>
      <c r="GK94" s="237">
        <v>106.91734544977557</v>
      </c>
      <c r="GL94" s="237">
        <v>110.53161119762531</v>
      </c>
      <c r="GM94" s="238">
        <v>110.53161119762531</v>
      </c>
      <c r="GN94" s="238">
        <v>110.53161119762531</v>
      </c>
      <c r="GO94" s="240">
        <v>112.22157607110299</v>
      </c>
      <c r="GP94" s="241">
        <v>112.22157607110299</v>
      </c>
      <c r="GQ94" s="241">
        <v>112.22157607110299</v>
      </c>
      <c r="GR94" s="241">
        <v>112.22157607110299</v>
      </c>
      <c r="GS94" s="241">
        <v>117.26764922265754</v>
      </c>
      <c r="GT94" s="239">
        <v>117.26764922265754</v>
      </c>
      <c r="GU94" s="239">
        <v>119.67053915261781</v>
      </c>
      <c r="GV94" s="239">
        <v>119.67053915261781</v>
      </c>
      <c r="GW94" s="239">
        <v>125.67777022991385</v>
      </c>
      <c r="GX94" s="239">
        <v>128.08066649781611</v>
      </c>
      <c r="GY94" s="239">
        <v>128.08066649781611</v>
      </c>
      <c r="GZ94" s="239">
        <v>128.08066649781611</v>
      </c>
      <c r="HA94" s="239">
        <v>128.08066649781611</v>
      </c>
      <c r="HB94" s="239">
        <v>148.00433217746973</v>
      </c>
      <c r="HC94" s="239">
        <v>148.00433217746973</v>
      </c>
      <c r="HD94" s="239">
        <v>160.55603956886625</v>
      </c>
      <c r="HE94" s="239">
        <v>166.17550095377661</v>
      </c>
      <c r="HF94" s="239">
        <v>171.51056319478033</v>
      </c>
      <c r="HG94" s="239">
        <v>168.24474702743686</v>
      </c>
      <c r="HH94" s="242">
        <v>168.24474702743686</v>
      </c>
      <c r="HI94" s="239">
        <v>169.98660877712547</v>
      </c>
      <c r="HJ94" s="239">
        <v>175.43039480201278</v>
      </c>
      <c r="HK94" s="239">
        <v>179.82297448500208</v>
      </c>
      <c r="HL94" s="239">
        <v>198.10110014173065</v>
      </c>
      <c r="HM94" s="239">
        <v>214.21272394102303</v>
      </c>
      <c r="HN94" s="239">
        <v>227.39422431097603</v>
      </c>
      <c r="HO94" s="239">
        <v>232.22684136985373</v>
      </c>
      <c r="HP94" s="239">
        <v>261.56746778858593</v>
      </c>
      <c r="HQ94" s="239">
        <v>282.79414711174343</v>
      </c>
      <c r="HR94" s="239">
        <v>286.61218041849122</v>
      </c>
      <c r="HS94" s="239">
        <v>297.96294702298877</v>
      </c>
      <c r="HT94" s="243">
        <v>307.31080418449432</v>
      </c>
      <c r="HU94" s="244">
        <v>310.61522143378994</v>
      </c>
      <c r="HV94" s="239">
        <v>316.83825523108175</v>
      </c>
      <c r="HW94" s="239">
        <v>316.83825523108175</v>
      </c>
      <c r="HX94" s="239">
        <v>316.83825523108175</v>
      </c>
      <c r="HY94" s="239">
        <v>316.83825523108175</v>
      </c>
      <c r="HZ94" s="239">
        <v>316.83825523108175</v>
      </c>
      <c r="IA94" s="239">
        <v>327.84248347632314</v>
      </c>
      <c r="IB94" s="239">
        <v>334.08983150060976</v>
      </c>
      <c r="IC94" s="239">
        <v>338.37096402905388</v>
      </c>
      <c r="ID94" s="239">
        <v>351.27069534873675</v>
      </c>
      <c r="IE94" s="239">
        <v>359.01219827653262</v>
      </c>
      <c r="IF94" s="239">
        <v>363.88084041085642</v>
      </c>
      <c r="IG94" s="244">
        <v>394.41337069820412</v>
      </c>
      <c r="IH94" s="239">
        <v>409.84066350758246</v>
      </c>
      <c r="II94" s="239">
        <v>409.84066350758246</v>
      </c>
      <c r="IJ94" s="244">
        <v>409.84066350758246</v>
      </c>
      <c r="IK94" s="239">
        <v>430.65528672615602</v>
      </c>
      <c r="IL94" s="239">
        <v>430.65528672615602</v>
      </c>
      <c r="IM94" s="239">
        <v>430.65528672615602</v>
      </c>
      <c r="IN94" s="239">
        <v>430.65528672615602</v>
      </c>
      <c r="IO94" s="239">
        <v>434.97260597558574</v>
      </c>
      <c r="IP94" s="239">
        <v>462.78589695132035</v>
      </c>
      <c r="IQ94" s="239">
        <v>462.78589695132035</v>
      </c>
      <c r="IR94" s="239">
        <v>469.39712405062488</v>
      </c>
      <c r="IS94" s="245">
        <v>501.67173109438511</v>
      </c>
      <c r="IT94" s="239">
        <v>502.77917420938377</v>
      </c>
      <c r="IU94" s="239">
        <v>523.93800072061708</v>
      </c>
      <c r="IV94" s="239">
        <v>567.46723874950555</v>
      </c>
      <c r="IW94" s="239">
        <v>602.37097764084422</v>
      </c>
      <c r="IX94" s="239">
        <v>650.19067508535022</v>
      </c>
      <c r="IY94" s="239">
        <v>726.52584112375246</v>
      </c>
      <c r="IZ94" s="239">
        <v>792.7377570959361</v>
      </c>
      <c r="JA94" s="239">
        <v>826.32713767624261</v>
      </c>
      <c r="JB94" s="239">
        <v>854.39107820109609</v>
      </c>
      <c r="JC94" s="239">
        <v>892.78015678328234</v>
      </c>
      <c r="JD94" s="239">
        <v>942.59149955021246</v>
      </c>
      <c r="JE94" s="246">
        <v>983.29115909243365</v>
      </c>
      <c r="JF94" s="103">
        <f t="shared" si="6"/>
        <v>1.0431784708027203</v>
      </c>
    </row>
    <row r="95" spans="2:271" ht="31.5" x14ac:dyDescent="0.2">
      <c r="B95" s="106">
        <v>72</v>
      </c>
      <c r="C95" s="107" t="s">
        <v>312</v>
      </c>
      <c r="D95" s="108" t="s">
        <v>313</v>
      </c>
      <c r="E95" s="136" t="s">
        <v>314</v>
      </c>
      <c r="F95" s="107" t="s">
        <v>116</v>
      </c>
      <c r="G95" s="108" t="s">
        <v>117</v>
      </c>
      <c r="H95" s="107" t="s">
        <v>118</v>
      </c>
      <c r="I95" s="107" t="s">
        <v>119</v>
      </c>
      <c r="J95" s="110" t="s">
        <v>120</v>
      </c>
      <c r="K95" s="108"/>
      <c r="L95" s="113">
        <v>98.77</v>
      </c>
      <c r="M95" s="113">
        <v>107.66</v>
      </c>
      <c r="N95" s="113">
        <v>134.63</v>
      </c>
      <c r="O95" s="113">
        <v>133.29</v>
      </c>
      <c r="P95" s="113">
        <v>161.88</v>
      </c>
      <c r="Q95" s="113">
        <v>169.85</v>
      </c>
      <c r="R95" s="113">
        <v>194.69</v>
      </c>
      <c r="S95" s="113">
        <v>196.84</v>
      </c>
      <c r="T95" s="113">
        <v>204.35</v>
      </c>
      <c r="U95" s="113">
        <v>204.04</v>
      </c>
      <c r="V95" s="113">
        <v>205.25</v>
      </c>
      <c r="W95" s="113">
        <v>191.68</v>
      </c>
      <c r="X95" s="113">
        <v>191.68</v>
      </c>
      <c r="Y95" s="113">
        <v>191.68</v>
      </c>
      <c r="Z95" s="113">
        <v>191.68</v>
      </c>
      <c r="AA95" s="113">
        <v>191.68</v>
      </c>
      <c r="AB95" s="113">
        <v>191.99</v>
      </c>
      <c r="AC95" s="113">
        <v>191.99</v>
      </c>
      <c r="AD95" s="113">
        <v>193</v>
      </c>
      <c r="AE95" s="113">
        <v>193</v>
      </c>
      <c r="AF95" s="113">
        <v>192.69</v>
      </c>
      <c r="AG95" s="113">
        <v>192.69</v>
      </c>
      <c r="AH95" s="113">
        <v>185.17</v>
      </c>
      <c r="AI95" s="113">
        <v>192.69</v>
      </c>
      <c r="AJ95" s="113">
        <v>192.68</v>
      </c>
      <c r="AK95" s="113">
        <v>192.68</v>
      </c>
      <c r="AL95" s="113">
        <v>193.73</v>
      </c>
      <c r="AM95" s="113">
        <v>193.73</v>
      </c>
      <c r="AN95" s="113">
        <v>204.84</v>
      </c>
      <c r="AO95" s="113">
        <v>204.84</v>
      </c>
      <c r="AP95" s="113">
        <v>206.79</v>
      </c>
      <c r="AQ95" s="113">
        <v>211.87</v>
      </c>
      <c r="AR95" s="113">
        <v>211.87</v>
      </c>
      <c r="AS95" s="113">
        <v>213.02</v>
      </c>
      <c r="AT95" s="113">
        <v>205.74</v>
      </c>
      <c r="AU95" s="113">
        <v>211.58</v>
      </c>
      <c r="AV95" s="113">
        <v>213.11</v>
      </c>
      <c r="AW95" s="114">
        <v>217.41</v>
      </c>
      <c r="AX95" s="114">
        <v>217.41</v>
      </c>
      <c r="AY95" s="114">
        <v>217.66</v>
      </c>
      <c r="AZ95" s="114">
        <v>219.1</v>
      </c>
      <c r="BA95" s="114">
        <v>220.73</v>
      </c>
      <c r="BB95" s="114">
        <v>220.73</v>
      </c>
      <c r="BC95" s="114">
        <v>223.24</v>
      </c>
      <c r="BD95" s="115">
        <v>224.2</v>
      </c>
      <c r="BE95" s="114">
        <v>232.24</v>
      </c>
      <c r="BF95" s="115">
        <v>234.59</v>
      </c>
      <c r="BG95" s="115">
        <v>234.91</v>
      </c>
      <c r="BH95" s="115">
        <v>268.25</v>
      </c>
      <c r="BI95" s="111">
        <v>269.20999999999998</v>
      </c>
      <c r="BJ95" s="111">
        <v>276.67</v>
      </c>
      <c r="BK95" s="111">
        <v>276.67</v>
      </c>
      <c r="BL95" s="111">
        <v>277.70999999999998</v>
      </c>
      <c r="BM95" s="111">
        <v>277.70999999999998</v>
      </c>
      <c r="BN95" s="111">
        <v>280.14</v>
      </c>
      <c r="BO95" s="111">
        <v>280.81</v>
      </c>
      <c r="BP95" s="111">
        <v>280.81</v>
      </c>
      <c r="BQ95" s="111">
        <v>282.58999999999997</v>
      </c>
      <c r="BR95" s="111">
        <v>282.58999999999997</v>
      </c>
      <c r="BS95" s="111">
        <v>284.08999999999997</v>
      </c>
      <c r="BT95" s="111">
        <v>290.33999999999997</v>
      </c>
      <c r="BU95" s="111">
        <v>290.33999999999997</v>
      </c>
      <c r="BV95" s="111">
        <v>290.33999999999997</v>
      </c>
      <c r="BW95" s="111">
        <v>292.52</v>
      </c>
      <c r="BX95" s="111">
        <v>293.64999999999998</v>
      </c>
      <c r="BY95" s="111">
        <v>296.37</v>
      </c>
      <c r="BZ95" s="111">
        <v>298.55</v>
      </c>
      <c r="CA95" s="111">
        <v>298.55</v>
      </c>
      <c r="CB95" s="111">
        <v>357.83</v>
      </c>
      <c r="CC95" s="111">
        <v>304.11</v>
      </c>
      <c r="CD95" s="111">
        <v>316.20999999999998</v>
      </c>
      <c r="CE95" s="111">
        <v>322.8</v>
      </c>
      <c r="CF95" s="111">
        <v>325.19</v>
      </c>
      <c r="CG95" s="111">
        <v>327.27999999999997</v>
      </c>
      <c r="CH95" s="111">
        <v>329.41</v>
      </c>
      <c r="CI95" s="111">
        <v>332.63</v>
      </c>
      <c r="CJ95" s="111">
        <v>334.92</v>
      </c>
      <c r="CK95" s="111">
        <v>338.67</v>
      </c>
      <c r="CL95" s="111">
        <v>346.75</v>
      </c>
      <c r="CM95" s="111">
        <v>355.73</v>
      </c>
      <c r="CN95" s="111">
        <v>355.73</v>
      </c>
      <c r="CO95" s="111">
        <v>363.6</v>
      </c>
      <c r="CP95" s="111">
        <v>368.41</v>
      </c>
      <c r="CQ95" s="111">
        <v>362.02</v>
      </c>
      <c r="CR95" s="111">
        <v>365.36</v>
      </c>
      <c r="CS95" s="111">
        <v>373.88</v>
      </c>
      <c r="CT95" s="111">
        <v>371.77</v>
      </c>
      <c r="CU95" s="111">
        <v>376.36</v>
      </c>
      <c r="CV95" s="111">
        <v>389.92</v>
      </c>
      <c r="CW95" s="111">
        <v>393.19</v>
      </c>
      <c r="CX95" s="111">
        <v>396.98</v>
      </c>
      <c r="CY95" s="111">
        <v>411.36</v>
      </c>
      <c r="CZ95" s="111">
        <v>411.36</v>
      </c>
      <c r="DA95" s="111">
        <v>409.03</v>
      </c>
      <c r="DB95" s="111">
        <v>409.03</v>
      </c>
      <c r="DC95" s="111">
        <v>417.72</v>
      </c>
      <c r="DD95" s="111">
        <v>417.72</v>
      </c>
      <c r="DE95" s="111">
        <v>436.06</v>
      </c>
      <c r="DF95" s="111">
        <v>425.88</v>
      </c>
      <c r="DG95" s="111">
        <v>418.86</v>
      </c>
      <c r="DH95" s="111">
        <v>422.71</v>
      </c>
      <c r="DI95" s="111">
        <v>427.46</v>
      </c>
      <c r="DJ95" s="111">
        <v>420.47</v>
      </c>
      <c r="DK95" s="111">
        <v>427.38</v>
      </c>
      <c r="DL95" s="111">
        <v>411.39</v>
      </c>
      <c r="DM95" s="111">
        <v>422.84</v>
      </c>
      <c r="DN95" s="111">
        <v>425.13</v>
      </c>
      <c r="DO95" s="111">
        <v>432.17</v>
      </c>
      <c r="DP95" s="111">
        <v>448.14</v>
      </c>
      <c r="DQ95" s="111">
        <v>454.63</v>
      </c>
      <c r="DR95" s="111">
        <v>454.63</v>
      </c>
      <c r="DS95" s="111">
        <v>456.65</v>
      </c>
      <c r="DT95" s="111">
        <v>447.05</v>
      </c>
      <c r="DU95" s="111">
        <v>447.05</v>
      </c>
      <c r="DV95" s="111">
        <v>461.87</v>
      </c>
      <c r="DW95" s="111">
        <v>467.16</v>
      </c>
      <c r="DX95" s="111">
        <v>477.57</v>
      </c>
      <c r="DY95" s="111">
        <v>477.57</v>
      </c>
      <c r="DZ95" s="111">
        <v>496.75</v>
      </c>
      <c r="EA95" s="111">
        <v>508.18</v>
      </c>
      <c r="EB95" s="111">
        <v>510.09</v>
      </c>
      <c r="EC95" s="111">
        <v>517.78</v>
      </c>
      <c r="ED95" s="111">
        <v>534.54</v>
      </c>
      <c r="EE95" s="111">
        <v>534.54</v>
      </c>
      <c r="EF95" s="111">
        <v>547.14</v>
      </c>
      <c r="EG95" s="111">
        <v>554.12</v>
      </c>
      <c r="EH95" s="111">
        <v>558.13</v>
      </c>
      <c r="EI95" s="111">
        <v>566.91999999999996</v>
      </c>
      <c r="EJ95" s="111">
        <v>572.80999999999995</v>
      </c>
      <c r="EK95" s="111">
        <v>594.12</v>
      </c>
      <c r="EL95" s="111">
        <v>602.15</v>
      </c>
      <c r="EM95" s="111">
        <v>598.91999999999996</v>
      </c>
      <c r="EN95" s="111">
        <v>601.37</v>
      </c>
      <c r="EO95" s="111">
        <v>614.53</v>
      </c>
      <c r="EP95" s="111">
        <v>626.09</v>
      </c>
      <c r="EQ95" s="111">
        <v>630.92999999999995</v>
      </c>
      <c r="ER95" s="111">
        <v>637.26</v>
      </c>
      <c r="ES95" s="111">
        <v>653.17999999999995</v>
      </c>
      <c r="ET95" s="111">
        <v>653.17999999999995</v>
      </c>
      <c r="EU95" s="111">
        <v>668.69</v>
      </c>
      <c r="EV95" s="111">
        <v>691.83</v>
      </c>
      <c r="EW95" s="111">
        <v>693.58</v>
      </c>
      <c r="EX95" s="111">
        <v>709.61</v>
      </c>
      <c r="EY95" s="111">
        <v>718.27</v>
      </c>
      <c r="EZ95" s="111">
        <v>724.42</v>
      </c>
      <c r="FA95" s="111">
        <v>778.98</v>
      </c>
      <c r="FB95" s="111">
        <v>830.83</v>
      </c>
      <c r="FC95" s="111">
        <v>855.5</v>
      </c>
      <c r="FD95" s="111">
        <v>870.6</v>
      </c>
      <c r="FE95" s="111">
        <v>887.51</v>
      </c>
      <c r="FF95" s="111">
        <v>904</v>
      </c>
      <c r="FG95" s="111">
        <v>903.58</v>
      </c>
      <c r="FH95" s="111">
        <v>933.43</v>
      </c>
      <c r="FI95" s="111">
        <v>946.29</v>
      </c>
      <c r="FJ95" s="111">
        <v>986.4</v>
      </c>
      <c r="FK95" s="111">
        <v>998.14</v>
      </c>
      <c r="FL95" s="111">
        <v>998.14</v>
      </c>
      <c r="FM95" s="111">
        <v>1004.56</v>
      </c>
      <c r="FN95" s="111">
        <v>1008.91</v>
      </c>
      <c r="FO95" s="111">
        <v>1029.0899999999999</v>
      </c>
      <c r="FP95" s="111">
        <v>1043.8</v>
      </c>
      <c r="FQ95" s="111">
        <v>1061.26</v>
      </c>
      <c r="FR95" s="111">
        <v>1061.27</v>
      </c>
      <c r="FS95" s="111">
        <v>1066.2</v>
      </c>
      <c r="FT95" s="111">
        <v>1094.78</v>
      </c>
      <c r="FU95" s="111">
        <v>1105.2</v>
      </c>
      <c r="FV95" s="111">
        <v>1120.6300000000001</v>
      </c>
      <c r="FW95" s="116">
        <v>1194.1060360594679</v>
      </c>
      <c r="FX95" s="116">
        <v>1209.6016702299198</v>
      </c>
      <c r="FY95" s="116">
        <v>100</v>
      </c>
      <c r="FZ95" s="116">
        <v>99.775469303131089</v>
      </c>
      <c r="GA95" s="116">
        <v>100.08903511729697</v>
      </c>
      <c r="GB95" s="116">
        <v>101.32088338730972</v>
      </c>
      <c r="GC95" s="116">
        <v>102.55273428019981</v>
      </c>
      <c r="GD95" s="116">
        <v>102.55273428019981</v>
      </c>
      <c r="GE95" s="116">
        <v>102.55273428019981</v>
      </c>
      <c r="GF95" s="117">
        <v>102.55273428019981</v>
      </c>
      <c r="GG95" s="118">
        <v>102.55273428019981</v>
      </c>
      <c r="GH95" s="117">
        <v>102.55273428019981</v>
      </c>
      <c r="GI95" s="117">
        <v>105.74435286972781</v>
      </c>
      <c r="GJ95" s="116">
        <v>105.74435286972781</v>
      </c>
      <c r="GK95" s="116">
        <v>106.80822430164994</v>
      </c>
      <c r="GL95" s="116">
        <v>108.32004701751711</v>
      </c>
      <c r="GM95" s="117">
        <v>109.7758698502083</v>
      </c>
      <c r="GN95" s="117">
        <v>109.7758698502083</v>
      </c>
      <c r="GO95" s="119">
        <v>109.75290993079709</v>
      </c>
      <c r="GP95" s="120">
        <v>109.95392584525831</v>
      </c>
      <c r="GQ95" s="120">
        <v>110.87277676255931</v>
      </c>
      <c r="GR95" s="120">
        <v>110.87277676255931</v>
      </c>
      <c r="GS95" s="120">
        <v>112.74350691828907</v>
      </c>
      <c r="GT95" s="118">
        <v>113.86337415096374</v>
      </c>
      <c r="GU95" s="118">
        <v>113.86337415096374</v>
      </c>
      <c r="GV95" s="118">
        <v>115.09523009866049</v>
      </c>
      <c r="GW95" s="118">
        <v>118.67879815587793</v>
      </c>
      <c r="GX95" s="118">
        <v>123.5502040592911</v>
      </c>
      <c r="GY95" s="118">
        <v>123.5502040592911</v>
      </c>
      <c r="GZ95" s="118">
        <v>130.67768578813249</v>
      </c>
      <c r="HA95" s="118">
        <v>139.50917777162891</v>
      </c>
      <c r="HB95" s="118">
        <v>158.28921461952905</v>
      </c>
      <c r="HC95" s="118">
        <v>159.95541429653375</v>
      </c>
      <c r="HD95" s="118">
        <v>171.01328809642621</v>
      </c>
      <c r="HE95" s="118">
        <v>194.66825596725141</v>
      </c>
      <c r="HF95" s="118">
        <v>219.35746569845426</v>
      </c>
      <c r="HG95" s="118">
        <v>244.19654112373414</v>
      </c>
      <c r="HH95" s="121">
        <v>238.33533914498099</v>
      </c>
      <c r="HI95" s="118">
        <v>261.63197582485731</v>
      </c>
      <c r="HJ95" s="118">
        <v>255.35228878525774</v>
      </c>
      <c r="HK95" s="118">
        <v>255.34013262564696</v>
      </c>
      <c r="HL95" s="118">
        <v>256.06456372230645</v>
      </c>
      <c r="HM95" s="118">
        <v>268.09754777427599</v>
      </c>
      <c r="HN95" s="118">
        <v>279.9089978632411</v>
      </c>
      <c r="HO95" s="118">
        <v>296.26226705658593</v>
      </c>
      <c r="HP95" s="118">
        <v>325.06529683938936</v>
      </c>
      <c r="HQ95" s="118">
        <v>368.23276840501717</v>
      </c>
      <c r="HR95" s="118">
        <v>368.87738154157779</v>
      </c>
      <c r="HS95" s="118">
        <v>368.87738154157779</v>
      </c>
      <c r="HT95" s="122">
        <v>368.87738154157779</v>
      </c>
      <c r="HU95" s="123">
        <v>369.65073899262904</v>
      </c>
      <c r="HV95" s="118">
        <v>391.93849903085902</v>
      </c>
      <c r="HW95" s="118">
        <v>391.93849903085902</v>
      </c>
      <c r="HX95" s="118">
        <v>414.58802190754619</v>
      </c>
      <c r="HY95" s="118">
        <v>430.38468039429989</v>
      </c>
      <c r="HZ95" s="118">
        <v>434.91938488121298</v>
      </c>
      <c r="IA95" s="118">
        <v>484.66017121542035</v>
      </c>
      <c r="IB95" s="118">
        <v>511.10575896897871</v>
      </c>
      <c r="IC95" s="118">
        <v>518.96125868484489</v>
      </c>
      <c r="ID95" s="118">
        <v>530.01041544118118</v>
      </c>
      <c r="IE95" s="118">
        <v>549.61399339712068</v>
      </c>
      <c r="IF95" s="118">
        <v>552.09179734110865</v>
      </c>
      <c r="IG95" s="123">
        <v>576.59905562739709</v>
      </c>
      <c r="IH95" s="118">
        <v>581.95889108100084</v>
      </c>
      <c r="II95" s="118">
        <v>595.15482171112876</v>
      </c>
      <c r="IJ95" s="123">
        <v>599.83753673744604</v>
      </c>
      <c r="IK95" s="118">
        <v>619.54212669928813</v>
      </c>
      <c r="IL95" s="118">
        <v>624.73238746934146</v>
      </c>
      <c r="IM95" s="118">
        <v>639.98610505433101</v>
      </c>
      <c r="IN95" s="118">
        <v>656.84968421754888</v>
      </c>
      <c r="IO95" s="118">
        <v>660.26070462769064</v>
      </c>
      <c r="IP95" s="118">
        <v>678.77338081084997</v>
      </c>
      <c r="IQ95" s="118">
        <v>688.52871183986349</v>
      </c>
      <c r="IR95" s="118">
        <v>690.98926169338665</v>
      </c>
      <c r="IS95" s="124">
        <v>644.54033293398732</v>
      </c>
      <c r="IT95" s="118">
        <v>652.60613628084946</v>
      </c>
      <c r="IU95" s="118">
        <v>675.4933667129626</v>
      </c>
      <c r="IV95" s="118">
        <v>695.21453331633063</v>
      </c>
      <c r="IW95" s="118">
        <v>720.60997437128367</v>
      </c>
      <c r="IX95" s="118">
        <v>756.68830594185818</v>
      </c>
      <c r="IY95" s="118">
        <v>793.39874747031172</v>
      </c>
      <c r="IZ95" s="118">
        <v>839.96432797955583</v>
      </c>
      <c r="JA95" s="118">
        <v>860.08403020131868</v>
      </c>
      <c r="JB95" s="118">
        <v>881.9860573362331</v>
      </c>
      <c r="JC95" s="118">
        <v>906.99287624513568</v>
      </c>
      <c r="JD95" s="118">
        <v>954.31146365640302</v>
      </c>
      <c r="JE95" s="125">
        <v>994.58742110591675</v>
      </c>
      <c r="JF95" s="103">
        <f t="shared" si="6"/>
        <v>1.0422042058419776</v>
      </c>
    </row>
    <row r="96" spans="2:271" hidden="1" x14ac:dyDescent="0.2">
      <c r="B96" s="106">
        <v>73</v>
      </c>
      <c r="C96" s="107"/>
      <c r="D96" s="108"/>
      <c r="E96" s="136" t="s">
        <v>315</v>
      </c>
      <c r="F96" s="107" t="s">
        <v>116</v>
      </c>
      <c r="G96" s="108"/>
      <c r="H96" s="160" t="s">
        <v>130</v>
      </c>
      <c r="I96" s="107" t="s">
        <v>119</v>
      </c>
      <c r="J96" s="110" t="s">
        <v>316</v>
      </c>
      <c r="K96" s="108"/>
      <c r="L96" s="113">
        <v>102.1</v>
      </c>
      <c r="M96" s="113">
        <v>106.4</v>
      </c>
      <c r="N96" s="113">
        <v>113</v>
      </c>
      <c r="O96" s="113">
        <v>119.5</v>
      </c>
      <c r="P96" s="113">
        <v>140.6</v>
      </c>
      <c r="Q96" s="113">
        <v>147.9</v>
      </c>
      <c r="R96" s="113">
        <v>149.1</v>
      </c>
      <c r="S96" s="113">
        <v>153.30000000000001</v>
      </c>
      <c r="T96" s="113">
        <v>153.30000000000001</v>
      </c>
      <c r="U96" s="113">
        <v>153.30000000000001</v>
      </c>
      <c r="V96" s="113">
        <v>153.30000000000001</v>
      </c>
      <c r="W96" s="113">
        <v>153.30000000000001</v>
      </c>
      <c r="X96" s="113">
        <v>153.19999999999999</v>
      </c>
      <c r="Y96" s="113">
        <v>153.19999999999999</v>
      </c>
      <c r="Z96" s="113">
        <v>153.19999999999999</v>
      </c>
      <c r="AA96" s="113">
        <v>153.19999999999999</v>
      </c>
      <c r="AB96" s="113">
        <v>153.19999999999999</v>
      </c>
      <c r="AC96" s="113">
        <v>153.19999999999999</v>
      </c>
      <c r="AD96" s="113">
        <v>153.19999999999999</v>
      </c>
      <c r="AE96" s="113">
        <v>153.1</v>
      </c>
      <c r="AF96" s="113">
        <v>153.30000000000001</v>
      </c>
      <c r="AG96" s="113">
        <v>153.30000000000001</v>
      </c>
      <c r="AH96" s="113">
        <v>153.19999999999999</v>
      </c>
      <c r="AI96" s="113">
        <v>153.80000000000001</v>
      </c>
      <c r="AJ96" s="113">
        <v>153.80000000000001</v>
      </c>
      <c r="AK96" s="113">
        <v>156.69999999999999</v>
      </c>
      <c r="AL96" s="113">
        <v>161.30000000000001</v>
      </c>
      <c r="AM96" s="113">
        <v>161.6</v>
      </c>
      <c r="AN96" s="113">
        <v>161.69999999999999</v>
      </c>
      <c r="AO96" s="113">
        <v>162.69999999999999</v>
      </c>
      <c r="AP96" s="113">
        <v>163.5</v>
      </c>
      <c r="AQ96" s="113">
        <v>167.8</v>
      </c>
      <c r="AR96" s="113">
        <v>167.8</v>
      </c>
      <c r="AS96" s="113">
        <v>168.7</v>
      </c>
      <c r="AT96" s="113">
        <v>169.4</v>
      </c>
      <c r="AU96" s="113">
        <v>169.3</v>
      </c>
      <c r="AV96" s="113">
        <v>169.3</v>
      </c>
      <c r="AW96" s="114">
        <v>174.8</v>
      </c>
      <c r="AX96" s="114">
        <v>175.4</v>
      </c>
      <c r="AY96" s="114">
        <v>177.7</v>
      </c>
      <c r="AZ96" s="114">
        <v>177.6</v>
      </c>
      <c r="BA96" s="114">
        <v>177.6</v>
      </c>
      <c r="BB96" s="114">
        <v>177.6</v>
      </c>
      <c r="BC96" s="114">
        <v>177.6</v>
      </c>
      <c r="BD96" s="115">
        <v>177.6</v>
      </c>
      <c r="BE96" s="114">
        <v>177.6</v>
      </c>
      <c r="BF96" s="115">
        <v>178</v>
      </c>
      <c r="BG96" s="115">
        <v>178.6</v>
      </c>
      <c r="BH96" s="115">
        <v>178.6</v>
      </c>
      <c r="BI96" s="111">
        <v>183</v>
      </c>
      <c r="BJ96" s="111">
        <v>183.2</v>
      </c>
      <c r="BK96" s="111">
        <v>183.2</v>
      </c>
      <c r="BL96" s="111">
        <v>183.2</v>
      </c>
      <c r="BM96" s="111">
        <v>183.2</v>
      </c>
      <c r="BN96" s="111">
        <v>187.9</v>
      </c>
      <c r="BO96" s="111">
        <v>190.2</v>
      </c>
      <c r="BP96" s="111">
        <v>190.5</v>
      </c>
      <c r="BQ96" s="111">
        <v>192.9</v>
      </c>
      <c r="BR96" s="111">
        <v>193.3</v>
      </c>
      <c r="BS96" s="111">
        <v>200.6</v>
      </c>
      <c r="BT96" s="111">
        <v>200.6</v>
      </c>
      <c r="BU96" s="111">
        <v>205.7</v>
      </c>
      <c r="BV96" s="111">
        <v>206.1</v>
      </c>
      <c r="BW96" s="111">
        <v>209</v>
      </c>
      <c r="BX96" s="111">
        <v>214.4</v>
      </c>
      <c r="BY96" s="111">
        <v>224.1</v>
      </c>
      <c r="BZ96" s="111">
        <v>232.3</v>
      </c>
      <c r="CA96" s="111">
        <v>237.7</v>
      </c>
      <c r="CB96" s="111">
        <v>241.3</v>
      </c>
      <c r="CC96" s="111">
        <v>241.6</v>
      </c>
      <c r="CD96" s="111">
        <v>241.6</v>
      </c>
      <c r="CE96" s="111">
        <v>245.1</v>
      </c>
      <c r="CF96" s="111">
        <v>245.1</v>
      </c>
      <c r="CG96" s="111">
        <v>247.1</v>
      </c>
      <c r="CH96" s="111">
        <v>259.60000000000002</v>
      </c>
      <c r="CI96" s="111">
        <v>262.3</v>
      </c>
      <c r="CJ96" s="111">
        <v>262.3</v>
      </c>
      <c r="CK96" s="111">
        <v>267.8</v>
      </c>
      <c r="CL96" s="111">
        <v>269.2</v>
      </c>
      <c r="CM96" s="111">
        <v>264.8</v>
      </c>
      <c r="CN96" s="111">
        <v>266.8</v>
      </c>
      <c r="CO96" s="111">
        <v>271.10000000000002</v>
      </c>
      <c r="CP96" s="111">
        <v>273.7</v>
      </c>
      <c r="CQ96" s="111">
        <v>273.7</v>
      </c>
      <c r="CR96" s="111">
        <v>273.7</v>
      </c>
      <c r="CS96" s="111">
        <v>274.3</v>
      </c>
      <c r="CT96" s="111">
        <v>274.3</v>
      </c>
      <c r="CU96" s="111">
        <v>276.3</v>
      </c>
      <c r="CV96" s="111">
        <v>277.5</v>
      </c>
      <c r="CW96" s="111">
        <v>277.8</v>
      </c>
      <c r="CX96" s="111">
        <v>285.7</v>
      </c>
      <c r="CY96" s="111">
        <v>286.60000000000002</v>
      </c>
      <c r="CZ96" s="111">
        <v>287.3</v>
      </c>
      <c r="DA96" s="111">
        <v>287.7</v>
      </c>
      <c r="DB96" s="111">
        <v>296.2</v>
      </c>
      <c r="DC96" s="111">
        <v>304.7</v>
      </c>
      <c r="DD96" s="111">
        <v>304.8</v>
      </c>
      <c r="DE96" s="111">
        <v>310.60000000000002</v>
      </c>
      <c r="DF96" s="111">
        <v>316</v>
      </c>
      <c r="DG96" s="111">
        <v>317.5</v>
      </c>
      <c r="DH96" s="111">
        <v>317.5</v>
      </c>
      <c r="DI96" s="111">
        <v>320</v>
      </c>
      <c r="DJ96" s="111">
        <v>319.89999999999998</v>
      </c>
      <c r="DK96" s="111">
        <v>325.3</v>
      </c>
      <c r="DL96" s="111">
        <v>327.60000000000002</v>
      </c>
      <c r="DM96" s="111">
        <v>329.4</v>
      </c>
      <c r="DN96" s="111">
        <v>333</v>
      </c>
      <c r="DO96" s="111">
        <v>336</v>
      </c>
      <c r="DP96" s="111">
        <v>336</v>
      </c>
      <c r="DQ96" s="111">
        <v>336.7</v>
      </c>
      <c r="DR96" s="111">
        <v>336.7</v>
      </c>
      <c r="DS96" s="111">
        <v>335.7</v>
      </c>
      <c r="DT96" s="111">
        <v>340.3</v>
      </c>
      <c r="DU96" s="111">
        <v>348.2</v>
      </c>
      <c r="DV96" s="111">
        <v>349.4</v>
      </c>
      <c r="DW96" s="111">
        <v>349.8</v>
      </c>
      <c r="DX96" s="111">
        <v>356.2</v>
      </c>
      <c r="DY96" s="111">
        <v>359.5</v>
      </c>
      <c r="DZ96" s="111">
        <v>367.4</v>
      </c>
      <c r="EA96" s="111">
        <v>367.6</v>
      </c>
      <c r="EB96" s="111">
        <v>368.2</v>
      </c>
      <c r="EC96" s="111">
        <v>368.2</v>
      </c>
      <c r="ED96" s="111">
        <v>373.7</v>
      </c>
      <c r="EE96" s="111">
        <v>373.7</v>
      </c>
      <c r="EF96" s="111">
        <v>381.8</v>
      </c>
      <c r="EG96" s="111">
        <v>381.8</v>
      </c>
      <c r="EH96" s="111">
        <v>396.8</v>
      </c>
      <c r="EI96" s="111">
        <v>404.1</v>
      </c>
      <c r="EJ96" s="111">
        <v>408.2</v>
      </c>
      <c r="EK96" s="111">
        <v>420.6</v>
      </c>
      <c r="EL96" s="111">
        <v>428.9</v>
      </c>
      <c r="EM96" s="111">
        <v>432.2</v>
      </c>
      <c r="EN96" s="111">
        <v>431.6</v>
      </c>
      <c r="EO96" s="111">
        <v>442.4</v>
      </c>
      <c r="EP96" s="111">
        <v>442.4</v>
      </c>
      <c r="EQ96" s="111">
        <v>445.7</v>
      </c>
      <c r="ER96" s="111">
        <v>457.6</v>
      </c>
      <c r="ES96" s="111">
        <v>462.7</v>
      </c>
      <c r="ET96" s="111">
        <v>479.8</v>
      </c>
      <c r="EU96" s="111">
        <v>482.7</v>
      </c>
      <c r="EV96" s="111">
        <v>493.9</v>
      </c>
      <c r="EW96" s="111">
        <v>495.5</v>
      </c>
      <c r="EX96" s="111">
        <v>502.7</v>
      </c>
      <c r="EY96" s="111">
        <v>508.2</v>
      </c>
      <c r="EZ96" s="111">
        <v>526.6</v>
      </c>
      <c r="FA96" s="111">
        <v>548.1</v>
      </c>
      <c r="FB96" s="111">
        <v>601.79999999999995</v>
      </c>
      <c r="FC96" s="111">
        <v>622.29999999999995</v>
      </c>
      <c r="FD96" s="111">
        <v>633</v>
      </c>
      <c r="FE96" s="111">
        <v>660.5</v>
      </c>
      <c r="FF96" s="111">
        <v>657.7</v>
      </c>
      <c r="FG96" s="111">
        <v>677.4</v>
      </c>
      <c r="FH96" s="111">
        <v>688.2</v>
      </c>
      <c r="FI96" s="111">
        <v>730.3</v>
      </c>
      <c r="FJ96" s="111">
        <v>775</v>
      </c>
      <c r="FK96" s="111">
        <v>780.2</v>
      </c>
      <c r="FL96" s="111">
        <v>803.9</v>
      </c>
      <c r="FM96" s="111">
        <v>819.8</v>
      </c>
      <c r="FN96" s="111">
        <v>833</v>
      </c>
      <c r="FO96" s="111">
        <v>845.5</v>
      </c>
      <c r="FP96" s="111">
        <v>851.1</v>
      </c>
      <c r="FQ96" s="111">
        <v>861</v>
      </c>
      <c r="FR96" s="111">
        <v>887.4</v>
      </c>
      <c r="FS96" s="111">
        <v>912.8</v>
      </c>
      <c r="FT96" s="111">
        <v>938.4</v>
      </c>
      <c r="FU96" s="111">
        <v>961.6</v>
      </c>
      <c r="FV96" s="111">
        <v>955.2</v>
      </c>
      <c r="FW96" s="116" t="s">
        <v>139</v>
      </c>
      <c r="FX96" s="116" t="s">
        <v>139</v>
      </c>
      <c r="FY96" s="116">
        <v>100</v>
      </c>
      <c r="FZ96" s="116" t="e">
        <v>#VALUE!</v>
      </c>
      <c r="GA96" s="116" t="e">
        <v>#VALUE!</v>
      </c>
      <c r="GB96" s="116" t="e">
        <v>#VALUE!</v>
      </c>
      <c r="GC96" s="116" t="e">
        <v>#VALUE!</v>
      </c>
      <c r="GD96" s="116" t="e">
        <v>#VALUE!</v>
      </c>
      <c r="GE96" s="116" t="e">
        <v>#VALUE!</v>
      </c>
      <c r="GF96" s="117" t="e">
        <v>#VALUE!</v>
      </c>
      <c r="GG96" s="118" t="e">
        <v>#VALUE!</v>
      </c>
      <c r="GH96" s="117" t="e">
        <v>#VALUE!</v>
      </c>
      <c r="GI96" s="117" t="e">
        <v>#VALUE!</v>
      </c>
      <c r="GJ96" s="116" t="e">
        <v>#VALUE!</v>
      </c>
      <c r="GK96" s="116" t="e">
        <v>#VALUE!</v>
      </c>
      <c r="GL96" s="116" t="e">
        <v>#VALUE!</v>
      </c>
      <c r="GM96" s="117" t="e">
        <v>#VALUE!</v>
      </c>
      <c r="GN96" s="117" t="e">
        <v>#VALUE!</v>
      </c>
      <c r="GO96" s="119" t="e">
        <v>#VALUE!</v>
      </c>
      <c r="GP96" s="120" t="e">
        <v>#VALUE!</v>
      </c>
      <c r="GQ96" s="120" t="e">
        <v>#VALUE!</v>
      </c>
      <c r="GR96" s="120" t="e">
        <v>#VALUE!</v>
      </c>
      <c r="GS96" s="120" t="e">
        <v>#VALUE!</v>
      </c>
      <c r="GT96" s="118" t="e">
        <v>#VALUE!</v>
      </c>
      <c r="GU96" s="118" t="e">
        <v>#VALUE!</v>
      </c>
      <c r="GV96" s="118" t="e">
        <v>#VALUE!</v>
      </c>
      <c r="GW96" s="118" t="e">
        <v>#VALUE!</v>
      </c>
      <c r="GX96" s="118" t="e">
        <v>#VALUE!</v>
      </c>
      <c r="GY96" s="118" t="e">
        <v>#VALUE!</v>
      </c>
      <c r="GZ96" s="118" t="e">
        <v>#VALUE!</v>
      </c>
      <c r="HA96" s="118" t="e">
        <v>#VALUE!</v>
      </c>
      <c r="HB96" s="118" t="e">
        <v>#VALUE!</v>
      </c>
      <c r="HC96" s="118" t="e">
        <v>#VALUE!</v>
      </c>
      <c r="HD96" s="118" t="e">
        <v>#VALUE!</v>
      </c>
      <c r="HE96" s="118" t="e">
        <v>#VALUE!</v>
      </c>
      <c r="HF96" s="118" t="e">
        <v>#VALUE!</v>
      </c>
      <c r="HG96" s="118" t="e">
        <v>#VALUE!</v>
      </c>
      <c r="HH96" s="121" t="e">
        <v>#VALUE!</v>
      </c>
      <c r="HI96" s="118" t="e">
        <v>#VALUE!</v>
      </c>
      <c r="HJ96" s="118" t="e">
        <v>#VALUE!</v>
      </c>
      <c r="HK96" s="118" t="e">
        <v>#VALUE!</v>
      </c>
      <c r="HL96" s="118" t="e">
        <v>#VALUE!</v>
      </c>
      <c r="HM96" s="118" t="e">
        <v>#VALUE!</v>
      </c>
      <c r="HN96" s="118" t="e">
        <v>#VALUE!</v>
      </c>
      <c r="HO96" s="118" t="e">
        <v>#VALUE!</v>
      </c>
      <c r="HP96" s="118" t="e">
        <v>#VALUE!</v>
      </c>
      <c r="HQ96" s="118" t="e">
        <v>#VALUE!</v>
      </c>
      <c r="HR96" s="118" t="e">
        <v>#VALUE!</v>
      </c>
      <c r="HS96" s="118" t="e">
        <v>#VALUE!</v>
      </c>
      <c r="HT96" s="122" t="e">
        <v>#VALUE!</v>
      </c>
      <c r="HU96" s="123" t="e">
        <v>#VALUE!</v>
      </c>
      <c r="HV96" s="118" t="e">
        <v>#VALUE!</v>
      </c>
      <c r="HW96" s="118" t="e">
        <v>#VALUE!</v>
      </c>
      <c r="HX96" s="118" t="e">
        <v>#VALUE!</v>
      </c>
      <c r="HY96" s="118" t="e">
        <v>#VALUE!</v>
      </c>
      <c r="HZ96" s="118" t="e">
        <v>#VALUE!</v>
      </c>
      <c r="IA96" s="118" t="e">
        <v>#VALUE!</v>
      </c>
      <c r="IB96" s="118" t="e">
        <v>#VALUE!</v>
      </c>
      <c r="IC96" s="118" t="e">
        <v>#VALUE!</v>
      </c>
      <c r="ID96" s="118" t="e">
        <v>#VALUE!</v>
      </c>
      <c r="IE96" s="118" t="e">
        <v>#VALUE!</v>
      </c>
      <c r="IF96" s="118" t="e">
        <v>#VALUE!</v>
      </c>
      <c r="IG96" s="123" t="e">
        <v>#VALUE!</v>
      </c>
      <c r="IH96" s="118" t="e">
        <v>#VALUE!</v>
      </c>
      <c r="II96" s="118" t="e">
        <v>#VALUE!</v>
      </c>
      <c r="IJ96" s="123" t="e">
        <v>#VALUE!</v>
      </c>
      <c r="IK96" s="118" t="e">
        <v>#VALUE!</v>
      </c>
      <c r="IL96" s="118" t="e">
        <v>#VALUE!</v>
      </c>
      <c r="IM96" s="118" t="e">
        <v>#VALUE!</v>
      </c>
      <c r="IN96" s="118" t="e">
        <v>#VALUE!</v>
      </c>
      <c r="IO96" s="118" t="e">
        <v>#VALUE!</v>
      </c>
      <c r="IP96" s="118" t="e">
        <v>#VALUE!</v>
      </c>
      <c r="IQ96" s="118" t="e">
        <v>#VALUE!</v>
      </c>
      <c r="IR96" s="118" t="e">
        <v>#VALUE!</v>
      </c>
      <c r="IS96" s="124" t="e">
        <v>#VALUE!</v>
      </c>
      <c r="IT96" s="118" t="e">
        <v>#VALUE!</v>
      </c>
      <c r="IU96" s="118" t="e">
        <v>#VALUE!</v>
      </c>
      <c r="IV96" s="118" t="e">
        <v>#VALUE!</v>
      </c>
      <c r="IW96" s="118" t="e">
        <v>#VALUE!</v>
      </c>
      <c r="IX96" s="118" t="e">
        <v>#VALUE!</v>
      </c>
      <c r="IY96" s="118" t="e">
        <v>#VALUE!</v>
      </c>
      <c r="IZ96" s="118" t="e">
        <v>#VALUE!</v>
      </c>
      <c r="JA96" s="118" t="e">
        <v>#VALUE!</v>
      </c>
      <c r="JB96" s="118" t="e">
        <v>#VALUE!</v>
      </c>
      <c r="JC96" s="118" t="e">
        <v>#VALUE!</v>
      </c>
      <c r="JD96" s="118" t="e">
        <v>#VALUE!</v>
      </c>
      <c r="JE96" s="125">
        <v>0</v>
      </c>
      <c r="JF96" s="103" t="e">
        <f t="shared" si="6"/>
        <v>#VALUE!</v>
      </c>
    </row>
    <row r="97" spans="2:272" x14ac:dyDescent="0.2">
      <c r="B97" s="106">
        <v>74</v>
      </c>
      <c r="C97" s="107" t="s">
        <v>317</v>
      </c>
      <c r="D97" s="108" t="s">
        <v>318</v>
      </c>
      <c r="E97" s="136" t="s">
        <v>319</v>
      </c>
      <c r="F97" s="107" t="s">
        <v>116</v>
      </c>
      <c r="G97" s="108" t="s">
        <v>117</v>
      </c>
      <c r="H97" s="107" t="s">
        <v>136</v>
      </c>
      <c r="I97" s="107" t="s">
        <v>137</v>
      </c>
      <c r="J97" s="110" t="s">
        <v>120</v>
      </c>
      <c r="K97" s="108"/>
      <c r="L97" s="113">
        <v>92.3</v>
      </c>
      <c r="M97" s="113">
        <v>117.9</v>
      </c>
      <c r="N97" s="113">
        <v>142.30000000000001</v>
      </c>
      <c r="O97" s="113">
        <v>176.5</v>
      </c>
      <c r="P97" s="113">
        <v>224.9</v>
      </c>
      <c r="Q97" s="113">
        <v>249</v>
      </c>
      <c r="R97" s="113">
        <v>270.3</v>
      </c>
      <c r="S97" s="113">
        <v>259</v>
      </c>
      <c r="T97" s="113">
        <v>252.3</v>
      </c>
      <c r="U97" s="113">
        <v>248.1</v>
      </c>
      <c r="V97" s="113">
        <v>249.3</v>
      </c>
      <c r="W97" s="113">
        <v>245.9</v>
      </c>
      <c r="X97" s="113">
        <v>247.1</v>
      </c>
      <c r="Y97" s="113">
        <v>240.8</v>
      </c>
      <c r="Z97" s="113">
        <v>235.9</v>
      </c>
      <c r="AA97" s="113">
        <v>236.3</v>
      </c>
      <c r="AB97" s="113">
        <v>227.5</v>
      </c>
      <c r="AC97" s="113">
        <v>226.6</v>
      </c>
      <c r="AD97" s="113">
        <v>220.3</v>
      </c>
      <c r="AE97" s="113">
        <v>209.3</v>
      </c>
      <c r="AF97" s="113">
        <v>209.7</v>
      </c>
      <c r="AG97" s="113">
        <v>209.7</v>
      </c>
      <c r="AH97" s="113">
        <v>208.9</v>
      </c>
      <c r="AI97" s="113">
        <v>206.5</v>
      </c>
      <c r="AJ97" s="113">
        <v>204.3</v>
      </c>
      <c r="AK97" s="113">
        <v>200.5</v>
      </c>
      <c r="AL97" s="113">
        <v>200.5</v>
      </c>
      <c r="AM97" s="113">
        <v>200</v>
      </c>
      <c r="AN97" s="113">
        <v>198.3</v>
      </c>
      <c r="AO97" s="113">
        <v>191</v>
      </c>
      <c r="AP97" s="113">
        <v>190</v>
      </c>
      <c r="AQ97" s="113">
        <v>190.4</v>
      </c>
      <c r="AR97" s="113">
        <v>191.4</v>
      </c>
      <c r="AS97" s="113">
        <v>191.3</v>
      </c>
      <c r="AT97" s="113">
        <v>191.7</v>
      </c>
      <c r="AU97" s="113">
        <v>191.7</v>
      </c>
      <c r="AV97" s="113">
        <v>191.2</v>
      </c>
      <c r="AW97" s="114">
        <v>191.1</v>
      </c>
      <c r="AX97" s="114">
        <v>189.8</v>
      </c>
      <c r="AY97" s="114">
        <v>190</v>
      </c>
      <c r="AZ97" s="114">
        <v>190.2</v>
      </c>
      <c r="BA97" s="114">
        <v>191.3</v>
      </c>
      <c r="BB97" s="114">
        <v>191</v>
      </c>
      <c r="BC97" s="114">
        <v>190.9</v>
      </c>
      <c r="BD97" s="115">
        <v>190.9</v>
      </c>
      <c r="BE97" s="114">
        <v>191</v>
      </c>
      <c r="BF97" s="115">
        <v>191.2</v>
      </c>
      <c r="BG97" s="115">
        <v>192.2</v>
      </c>
      <c r="BH97" s="115">
        <v>194.7</v>
      </c>
      <c r="BI97" s="111">
        <v>195.1</v>
      </c>
      <c r="BJ97" s="111">
        <v>197.3</v>
      </c>
      <c r="BK97" s="111">
        <v>198.5</v>
      </c>
      <c r="BL97" s="111">
        <v>202</v>
      </c>
      <c r="BM97" s="111">
        <v>201.6</v>
      </c>
      <c r="BN97" s="111">
        <v>205.3</v>
      </c>
      <c r="BO97" s="111">
        <v>208.2</v>
      </c>
      <c r="BP97" s="111">
        <v>208.1</v>
      </c>
      <c r="BQ97" s="111">
        <v>208.6</v>
      </c>
      <c r="BR97" s="111">
        <v>208.8</v>
      </c>
      <c r="BS97" s="111">
        <v>207.6</v>
      </c>
      <c r="BT97" s="111">
        <v>208.6</v>
      </c>
      <c r="BU97" s="111">
        <v>209.6</v>
      </c>
      <c r="BV97" s="111">
        <v>211</v>
      </c>
      <c r="BW97" s="111">
        <v>215.7</v>
      </c>
      <c r="BX97" s="111">
        <v>215.4</v>
      </c>
      <c r="BY97" s="111">
        <v>215.4</v>
      </c>
      <c r="BZ97" s="111">
        <v>215.2</v>
      </c>
      <c r="CA97" s="111">
        <v>216.5</v>
      </c>
      <c r="CB97" s="111">
        <v>217.8</v>
      </c>
      <c r="CC97" s="111">
        <v>217.5</v>
      </c>
      <c r="CD97" s="111">
        <v>218.1</v>
      </c>
      <c r="CE97" s="111">
        <v>218.8</v>
      </c>
      <c r="CF97" s="111">
        <v>223</v>
      </c>
      <c r="CG97" s="111">
        <v>222.9</v>
      </c>
      <c r="CH97" s="111">
        <v>222.9</v>
      </c>
      <c r="CI97" s="111">
        <v>223.7</v>
      </c>
      <c r="CJ97" s="111">
        <v>223.3</v>
      </c>
      <c r="CK97" s="111">
        <v>229</v>
      </c>
      <c r="CL97" s="111">
        <v>229.8</v>
      </c>
      <c r="CM97" s="111">
        <v>228</v>
      </c>
      <c r="CN97" s="111">
        <v>227.9</v>
      </c>
      <c r="CO97" s="111">
        <v>227.9</v>
      </c>
      <c r="CP97" s="111">
        <v>229.3</v>
      </c>
      <c r="CQ97" s="111">
        <v>237.7</v>
      </c>
      <c r="CR97" s="111">
        <v>246.7</v>
      </c>
      <c r="CS97" s="111">
        <v>247.8</v>
      </c>
      <c r="CT97" s="111">
        <v>248.8</v>
      </c>
      <c r="CU97" s="111">
        <v>257.60000000000002</v>
      </c>
      <c r="CV97" s="111">
        <v>258.8</v>
      </c>
      <c r="CW97" s="111">
        <v>263.60000000000002</v>
      </c>
      <c r="CX97" s="111">
        <v>268.39999999999998</v>
      </c>
      <c r="CY97" s="111">
        <v>269.7</v>
      </c>
      <c r="CZ97" s="111">
        <v>273.3</v>
      </c>
      <c r="DA97" s="111">
        <v>274.39999999999998</v>
      </c>
      <c r="DB97" s="111">
        <v>275</v>
      </c>
      <c r="DC97" s="111">
        <v>277.10000000000002</v>
      </c>
      <c r="DD97" s="111">
        <v>276.2</v>
      </c>
      <c r="DE97" s="111">
        <v>278.60000000000002</v>
      </c>
      <c r="DF97" s="111">
        <v>282.8</v>
      </c>
      <c r="DG97" s="111">
        <v>284.5</v>
      </c>
      <c r="DH97" s="111">
        <v>285.10000000000002</v>
      </c>
      <c r="DI97" s="111">
        <v>288.39999999999998</v>
      </c>
      <c r="DJ97" s="111">
        <v>292.8</v>
      </c>
      <c r="DK97" s="111">
        <v>292.8</v>
      </c>
      <c r="DL97" s="111">
        <v>293.89999999999998</v>
      </c>
      <c r="DM97" s="111">
        <v>297.10000000000002</v>
      </c>
      <c r="DN97" s="111">
        <v>298</v>
      </c>
      <c r="DO97" s="111">
        <v>299.39999999999998</v>
      </c>
      <c r="DP97" s="111">
        <v>303.7</v>
      </c>
      <c r="DQ97" s="111">
        <v>305.3</v>
      </c>
      <c r="DR97" s="111">
        <v>318.3</v>
      </c>
      <c r="DS97" s="111">
        <v>320.5</v>
      </c>
      <c r="DT97" s="111">
        <v>324.7</v>
      </c>
      <c r="DU97" s="111">
        <v>329.3</v>
      </c>
      <c r="DV97" s="111">
        <v>332.7</v>
      </c>
      <c r="DW97" s="111">
        <v>332.9</v>
      </c>
      <c r="DX97" s="111">
        <v>339.8</v>
      </c>
      <c r="DY97" s="111">
        <v>345.5</v>
      </c>
      <c r="DZ97" s="111">
        <v>346.1</v>
      </c>
      <c r="EA97" s="111">
        <v>356.9</v>
      </c>
      <c r="EB97" s="111">
        <v>367.1</v>
      </c>
      <c r="EC97" s="111">
        <v>372.3</v>
      </c>
      <c r="ED97" s="111">
        <v>382.9</v>
      </c>
      <c r="EE97" s="111">
        <v>383.5</v>
      </c>
      <c r="EF97" s="111">
        <v>389.8</v>
      </c>
      <c r="EG97" s="111">
        <v>396.1</v>
      </c>
      <c r="EH97" s="111">
        <v>415.3</v>
      </c>
      <c r="EI97" s="111">
        <v>428.7</v>
      </c>
      <c r="EJ97" s="111">
        <v>435.4</v>
      </c>
      <c r="EK97" s="111">
        <v>437.5</v>
      </c>
      <c r="EL97" s="111">
        <v>442.3</v>
      </c>
      <c r="EM97" s="111">
        <v>449.6</v>
      </c>
      <c r="EN97" s="111">
        <v>455.1</v>
      </c>
      <c r="EO97" s="111">
        <v>458.7</v>
      </c>
      <c r="EP97" s="111">
        <v>471.8</v>
      </c>
      <c r="EQ97" s="111">
        <v>488.6</v>
      </c>
      <c r="ER97" s="111">
        <v>512.6</v>
      </c>
      <c r="ES97" s="111">
        <v>536</v>
      </c>
      <c r="ET97" s="111">
        <v>547.6</v>
      </c>
      <c r="EU97" s="111">
        <v>565.20000000000005</v>
      </c>
      <c r="EV97" s="111">
        <v>576.1</v>
      </c>
      <c r="EW97" s="111">
        <v>597.9</v>
      </c>
      <c r="EX97" s="111">
        <v>610</v>
      </c>
      <c r="EY97" s="111">
        <v>624.20000000000005</v>
      </c>
      <c r="EZ97" s="111">
        <v>663.3</v>
      </c>
      <c r="FA97" s="111">
        <v>715.9</v>
      </c>
      <c r="FB97" s="111">
        <v>844.6</v>
      </c>
      <c r="FC97" s="111">
        <v>886.8</v>
      </c>
      <c r="FD97" s="111">
        <v>890.4</v>
      </c>
      <c r="FE97" s="111">
        <v>902</v>
      </c>
      <c r="FF97" s="111">
        <v>889.9</v>
      </c>
      <c r="FG97" s="111">
        <v>903.3</v>
      </c>
      <c r="FH97" s="111">
        <v>914.4</v>
      </c>
      <c r="FI97" s="111">
        <v>934.6</v>
      </c>
      <c r="FJ97" s="111">
        <v>1025.7</v>
      </c>
      <c r="FK97" s="111">
        <v>1065</v>
      </c>
      <c r="FL97" s="111">
        <v>1079.4000000000001</v>
      </c>
      <c r="FM97" s="111">
        <v>1091.0999999999999</v>
      </c>
      <c r="FN97" s="111">
        <v>1113.2</v>
      </c>
      <c r="FO97" s="111">
        <v>1127.3</v>
      </c>
      <c r="FP97" s="111">
        <v>1185.0999999999999</v>
      </c>
      <c r="FQ97" s="111">
        <v>1194.3</v>
      </c>
      <c r="FR97" s="111">
        <v>1190.8</v>
      </c>
      <c r="FS97" s="111">
        <v>1220.5999999999999</v>
      </c>
      <c r="FT97" s="111">
        <v>1231.4000000000001</v>
      </c>
      <c r="FU97" s="111">
        <v>1255.0999999999999</v>
      </c>
      <c r="FV97" s="111">
        <v>1266.8</v>
      </c>
      <c r="FW97" s="116">
        <v>1093.6575683626954</v>
      </c>
      <c r="FX97" s="116">
        <v>1183.8622636628018</v>
      </c>
      <c r="FY97" s="116">
        <v>100</v>
      </c>
      <c r="FZ97" s="116">
        <v>109.56184864044189</v>
      </c>
      <c r="GA97" s="116">
        <v>108.3861946769332</v>
      </c>
      <c r="GB97" s="116">
        <v>107.70036057829026</v>
      </c>
      <c r="GC97" s="116">
        <v>110.44477463083558</v>
      </c>
      <c r="GD97" s="116">
        <v>108.9310351553909</v>
      </c>
      <c r="GE97" s="116">
        <v>109.19939538542206</v>
      </c>
      <c r="GF97" s="117">
        <v>109.49318920132735</v>
      </c>
      <c r="GG97" s="118">
        <v>109.49318920132735</v>
      </c>
      <c r="GH97" s="117">
        <v>106.98464162112928</v>
      </c>
      <c r="GI97" s="117">
        <v>106.98464162112928</v>
      </c>
      <c r="GJ97" s="116">
        <v>107.24518416211798</v>
      </c>
      <c r="GK97" s="116">
        <v>113.20467188299497</v>
      </c>
      <c r="GL97" s="116">
        <v>114.34875510549107</v>
      </c>
      <c r="GM97" s="117">
        <v>114.52239230996334</v>
      </c>
      <c r="GN97" s="117">
        <v>114.52239230996334</v>
      </c>
      <c r="GO97" s="119">
        <v>116.23858830039383</v>
      </c>
      <c r="GP97" s="120">
        <v>116.23858830039383</v>
      </c>
      <c r="GQ97" s="120">
        <v>116.23919799605314</v>
      </c>
      <c r="GR97" s="120">
        <v>116.04118443535705</v>
      </c>
      <c r="GS97" s="120">
        <v>118.47141258796449</v>
      </c>
      <c r="GT97" s="118">
        <v>114.2308798192434</v>
      </c>
      <c r="GU97" s="118">
        <v>117.10433807050246</v>
      </c>
      <c r="GV97" s="118">
        <v>117.30081005417416</v>
      </c>
      <c r="GW97" s="118">
        <v>122.12970697457241</v>
      </c>
      <c r="GX97" s="118">
        <v>123.98628465266924</v>
      </c>
      <c r="GY97" s="118">
        <v>123.23930221648182</v>
      </c>
      <c r="GZ97" s="118">
        <v>127.87222348692049</v>
      </c>
      <c r="HA97" s="118">
        <v>140.25897015704899</v>
      </c>
      <c r="HB97" s="118">
        <v>158.5520758207781</v>
      </c>
      <c r="HC97" s="118">
        <v>175.77319710078473</v>
      </c>
      <c r="HD97" s="118">
        <v>174.94495241222214</v>
      </c>
      <c r="HE97" s="118">
        <v>216.36154924113035</v>
      </c>
      <c r="HF97" s="118">
        <v>241.56153759147892</v>
      </c>
      <c r="HG97" s="118">
        <v>236.63171977234438</v>
      </c>
      <c r="HH97" s="121">
        <v>228.4947104250532</v>
      </c>
      <c r="HI97" s="118">
        <v>241.87521546660798</v>
      </c>
      <c r="HJ97" s="118">
        <v>231.48493538230727</v>
      </c>
      <c r="HK97" s="118">
        <v>254.91911917877076</v>
      </c>
      <c r="HL97" s="118">
        <v>261.93669870700887</v>
      </c>
      <c r="HM97" s="118">
        <v>277.76887177587577</v>
      </c>
      <c r="HN97" s="118">
        <v>271.19025332035739</v>
      </c>
      <c r="HO97" s="118">
        <v>272.44834793006186</v>
      </c>
      <c r="HP97" s="118">
        <v>308.41184658583859</v>
      </c>
      <c r="HQ97" s="118">
        <v>341.66044518061148</v>
      </c>
      <c r="HR97" s="118">
        <v>330.47714329944637</v>
      </c>
      <c r="HS97" s="118">
        <v>348.1418874258959</v>
      </c>
      <c r="HT97" s="122">
        <v>324.08297015563124</v>
      </c>
      <c r="HU97" s="123">
        <v>311.91522122594546</v>
      </c>
      <c r="HV97" s="118">
        <v>317.90324745926614</v>
      </c>
      <c r="HW97" s="118">
        <v>317.90324745926614</v>
      </c>
      <c r="HX97" s="118">
        <v>317.90324745926614</v>
      </c>
      <c r="HY97" s="118">
        <v>323.31173133058212</v>
      </c>
      <c r="HZ97" s="118">
        <v>323.31173133058212</v>
      </c>
      <c r="IA97" s="118">
        <v>363.06741596879505</v>
      </c>
      <c r="IB97" s="118">
        <v>380.93198819353069</v>
      </c>
      <c r="IC97" s="118">
        <v>383.65112869573306</v>
      </c>
      <c r="ID97" s="118">
        <v>399.9529801877581</v>
      </c>
      <c r="IE97" s="118">
        <v>419.93301201217713</v>
      </c>
      <c r="IF97" s="118">
        <v>437.16428497763832</v>
      </c>
      <c r="IG97" s="123">
        <v>455.07892988526089</v>
      </c>
      <c r="IH97" s="118">
        <v>465.45897667707385</v>
      </c>
      <c r="II97" s="118">
        <v>470.1223052294809</v>
      </c>
      <c r="IJ97" s="123">
        <v>513.31879400128105</v>
      </c>
      <c r="IK97" s="118">
        <v>519.10383705710512</v>
      </c>
      <c r="IL97" s="118">
        <v>536.35863119955479</v>
      </c>
      <c r="IM97" s="118">
        <v>559.18922835703461</v>
      </c>
      <c r="IN97" s="118">
        <v>568.07894888779242</v>
      </c>
      <c r="IO97" s="118">
        <v>586.97893551728919</v>
      </c>
      <c r="IP97" s="118">
        <v>600.7744895819452</v>
      </c>
      <c r="IQ97" s="118">
        <v>601.6834613846828</v>
      </c>
      <c r="IR97" s="118">
        <v>625.20647386772168</v>
      </c>
      <c r="IS97" s="124">
        <v>637.31959461546728</v>
      </c>
      <c r="IT97" s="118">
        <v>665.41829774688392</v>
      </c>
      <c r="IU97" s="118">
        <v>690.97623869788924</v>
      </c>
      <c r="IV97" s="118">
        <v>720.37864322292353</v>
      </c>
      <c r="IW97" s="118">
        <v>753.26010069933636</v>
      </c>
      <c r="IX97" s="118">
        <v>816.61016765235911</v>
      </c>
      <c r="IY97" s="118">
        <v>970.37172864548063</v>
      </c>
      <c r="IZ97" s="118">
        <v>1114.6213914223354</v>
      </c>
      <c r="JA97" s="118">
        <v>1229.9231200040886</v>
      </c>
      <c r="JB97" s="118">
        <v>1308.6358740992328</v>
      </c>
      <c r="JC97" s="118">
        <v>1418.2098638102245</v>
      </c>
      <c r="JD97" s="118">
        <v>1516.6274389451087</v>
      </c>
      <c r="JE97" s="125">
        <v>1612.9370309669496</v>
      </c>
      <c r="JF97" s="103">
        <f t="shared" si="6"/>
        <v>1.0635024723598758</v>
      </c>
    </row>
    <row r="98" spans="2:272" ht="62.25" customHeight="1" x14ac:dyDescent="0.2">
      <c r="B98" s="106">
        <v>75</v>
      </c>
      <c r="C98" s="107" t="s">
        <v>320</v>
      </c>
      <c r="D98" s="108" t="s">
        <v>321</v>
      </c>
      <c r="E98" s="136" t="s">
        <v>322</v>
      </c>
      <c r="F98" s="107" t="s">
        <v>116</v>
      </c>
      <c r="G98" s="108" t="s">
        <v>117</v>
      </c>
      <c r="H98" s="107" t="s">
        <v>136</v>
      </c>
      <c r="I98" s="107" t="s">
        <v>137</v>
      </c>
      <c r="J98" s="110" t="s">
        <v>120</v>
      </c>
      <c r="K98" s="108"/>
      <c r="L98" s="113">
        <v>93.7</v>
      </c>
      <c r="M98" s="113">
        <v>116.5</v>
      </c>
      <c r="N98" s="113">
        <v>137.69999999999999</v>
      </c>
      <c r="O98" s="113">
        <v>172.6</v>
      </c>
      <c r="P98" s="113">
        <v>210.5</v>
      </c>
      <c r="Q98" s="113">
        <v>232.4</v>
      </c>
      <c r="R98" s="113">
        <v>248.5</v>
      </c>
      <c r="S98" s="113">
        <v>247.2</v>
      </c>
      <c r="T98" s="113">
        <v>220.7</v>
      </c>
      <c r="U98" s="113">
        <v>205.9</v>
      </c>
      <c r="V98" s="113">
        <v>204.7</v>
      </c>
      <c r="W98" s="113">
        <v>201.1</v>
      </c>
      <c r="X98" s="113">
        <v>201.1</v>
      </c>
      <c r="Y98" s="113">
        <v>194.8</v>
      </c>
      <c r="Z98" s="113">
        <v>192</v>
      </c>
      <c r="AA98" s="113">
        <v>192.6</v>
      </c>
      <c r="AB98" s="113">
        <v>188.6</v>
      </c>
      <c r="AC98" s="113">
        <v>186.7</v>
      </c>
      <c r="AD98" s="113">
        <v>182.9</v>
      </c>
      <c r="AE98" s="113">
        <v>181.7</v>
      </c>
      <c r="AF98" s="113">
        <v>182.4</v>
      </c>
      <c r="AG98" s="113">
        <v>182.4</v>
      </c>
      <c r="AH98" s="113">
        <v>180.6</v>
      </c>
      <c r="AI98" s="113">
        <v>178.8</v>
      </c>
      <c r="AJ98" s="113">
        <v>178.8</v>
      </c>
      <c r="AK98" s="113">
        <v>177.4</v>
      </c>
      <c r="AL98" s="113">
        <v>177.6</v>
      </c>
      <c r="AM98" s="113">
        <v>177.6</v>
      </c>
      <c r="AN98" s="113">
        <v>176.4</v>
      </c>
      <c r="AO98" s="113">
        <v>175.2</v>
      </c>
      <c r="AP98" s="113">
        <v>175.3</v>
      </c>
      <c r="AQ98" s="113">
        <v>175.6</v>
      </c>
      <c r="AR98" s="113">
        <v>176.5</v>
      </c>
      <c r="AS98" s="113">
        <v>176.5</v>
      </c>
      <c r="AT98" s="113">
        <v>176.3</v>
      </c>
      <c r="AU98" s="113">
        <v>175.8</v>
      </c>
      <c r="AV98" s="113">
        <v>175.9</v>
      </c>
      <c r="AW98" s="114">
        <v>175.9</v>
      </c>
      <c r="AX98" s="114">
        <v>175.9</v>
      </c>
      <c r="AY98" s="114">
        <v>175.9</v>
      </c>
      <c r="AZ98" s="114">
        <v>175.5</v>
      </c>
      <c r="BA98" s="114">
        <v>176</v>
      </c>
      <c r="BB98" s="114">
        <v>175.7</v>
      </c>
      <c r="BC98" s="114">
        <v>175.7</v>
      </c>
      <c r="BD98" s="115">
        <v>176.9</v>
      </c>
      <c r="BE98" s="114">
        <v>176.9</v>
      </c>
      <c r="BF98" s="115">
        <v>176.6</v>
      </c>
      <c r="BG98" s="115">
        <v>177.8</v>
      </c>
      <c r="BH98" s="115">
        <v>180.2</v>
      </c>
      <c r="BI98" s="111">
        <v>179.9</v>
      </c>
      <c r="BJ98" s="111">
        <v>181.2</v>
      </c>
      <c r="BK98" s="111">
        <v>181.6</v>
      </c>
      <c r="BL98" s="111">
        <v>186.3</v>
      </c>
      <c r="BM98" s="111">
        <v>187.1</v>
      </c>
      <c r="BN98" s="111">
        <v>193.5</v>
      </c>
      <c r="BO98" s="111">
        <v>193.5</v>
      </c>
      <c r="BP98" s="111">
        <v>193.5</v>
      </c>
      <c r="BQ98" s="111">
        <v>193.7</v>
      </c>
      <c r="BR98" s="111">
        <v>193.7</v>
      </c>
      <c r="BS98" s="111">
        <v>193.7</v>
      </c>
      <c r="BT98" s="111">
        <v>194.8</v>
      </c>
      <c r="BU98" s="111">
        <v>198.4</v>
      </c>
      <c r="BV98" s="111">
        <v>199.3</v>
      </c>
      <c r="BW98" s="111">
        <v>199.6</v>
      </c>
      <c r="BX98" s="111">
        <v>202.2</v>
      </c>
      <c r="BY98" s="111">
        <v>210.5</v>
      </c>
      <c r="BZ98" s="111">
        <v>209.3</v>
      </c>
      <c r="CA98" s="111">
        <v>209.4</v>
      </c>
      <c r="CB98" s="111">
        <v>211.4</v>
      </c>
      <c r="CC98" s="111">
        <v>213.5</v>
      </c>
      <c r="CD98" s="111">
        <v>214.2</v>
      </c>
      <c r="CE98" s="111">
        <v>214.2</v>
      </c>
      <c r="CF98" s="111">
        <v>217.6</v>
      </c>
      <c r="CG98" s="111">
        <v>213.2</v>
      </c>
      <c r="CH98" s="111">
        <v>218.4</v>
      </c>
      <c r="CI98" s="111">
        <v>218.3</v>
      </c>
      <c r="CJ98" s="111">
        <v>218.3</v>
      </c>
      <c r="CK98" s="111">
        <v>231.4</v>
      </c>
      <c r="CL98" s="111">
        <v>233.1</v>
      </c>
      <c r="CM98" s="111">
        <v>232.1</v>
      </c>
      <c r="CN98" s="111">
        <v>231.6</v>
      </c>
      <c r="CO98" s="111">
        <v>231.6</v>
      </c>
      <c r="CP98" s="111">
        <v>231.6</v>
      </c>
      <c r="CQ98" s="111">
        <v>241.4</v>
      </c>
      <c r="CR98" s="111">
        <v>246.4</v>
      </c>
      <c r="CS98" s="111">
        <v>249.1</v>
      </c>
      <c r="CT98" s="111">
        <v>249.8</v>
      </c>
      <c r="CU98" s="111">
        <v>257.60000000000002</v>
      </c>
      <c r="CV98" s="111">
        <v>259</v>
      </c>
      <c r="CW98" s="111">
        <v>262</v>
      </c>
      <c r="CX98" s="111">
        <v>263.39999999999998</v>
      </c>
      <c r="CY98" s="111">
        <v>264.2</v>
      </c>
      <c r="CZ98" s="111">
        <v>269.39999999999998</v>
      </c>
      <c r="DA98" s="111">
        <v>269.7</v>
      </c>
      <c r="DB98" s="111">
        <v>265.89999999999998</v>
      </c>
      <c r="DC98" s="111">
        <v>269.7</v>
      </c>
      <c r="DD98" s="111">
        <v>269.2</v>
      </c>
      <c r="DE98" s="111">
        <v>271.2</v>
      </c>
      <c r="DF98" s="111">
        <v>275.3</v>
      </c>
      <c r="DG98" s="111">
        <v>275.7</v>
      </c>
      <c r="DH98" s="111">
        <v>272.3</v>
      </c>
      <c r="DI98" s="111">
        <v>276</v>
      </c>
      <c r="DJ98" s="111">
        <v>278.10000000000002</v>
      </c>
      <c r="DK98" s="111">
        <v>276.7</v>
      </c>
      <c r="DL98" s="111">
        <v>279.8</v>
      </c>
      <c r="DM98" s="111">
        <v>283.8</v>
      </c>
      <c r="DN98" s="111">
        <v>282.60000000000002</v>
      </c>
      <c r="DO98" s="111">
        <v>284.3</v>
      </c>
      <c r="DP98" s="111">
        <v>287.5</v>
      </c>
      <c r="DQ98" s="111">
        <v>287.60000000000002</v>
      </c>
      <c r="DR98" s="111">
        <v>295.39999999999998</v>
      </c>
      <c r="DS98" s="111">
        <v>304.89999999999998</v>
      </c>
      <c r="DT98" s="111">
        <v>304.8</v>
      </c>
      <c r="DU98" s="111">
        <v>314.3</v>
      </c>
      <c r="DV98" s="111">
        <v>318.39999999999998</v>
      </c>
      <c r="DW98" s="111">
        <v>321.10000000000002</v>
      </c>
      <c r="DX98" s="111">
        <v>329.5</v>
      </c>
      <c r="DY98" s="111">
        <v>335.1</v>
      </c>
      <c r="DZ98" s="111">
        <v>336.5</v>
      </c>
      <c r="EA98" s="111">
        <v>341.7</v>
      </c>
      <c r="EB98" s="111">
        <v>354.8</v>
      </c>
      <c r="EC98" s="111">
        <v>358.8</v>
      </c>
      <c r="ED98" s="111">
        <v>363.1</v>
      </c>
      <c r="EE98" s="111">
        <v>364.2</v>
      </c>
      <c r="EF98" s="111">
        <v>370.9</v>
      </c>
      <c r="EG98" s="111">
        <v>381</v>
      </c>
      <c r="EH98" s="111">
        <v>394.5</v>
      </c>
      <c r="EI98" s="111">
        <v>410.8</v>
      </c>
      <c r="EJ98" s="111">
        <v>412.4</v>
      </c>
      <c r="EK98" s="111">
        <v>427.9</v>
      </c>
      <c r="EL98" s="111">
        <v>431.2</v>
      </c>
      <c r="EM98" s="111">
        <v>431.9</v>
      </c>
      <c r="EN98" s="111">
        <v>437.4</v>
      </c>
      <c r="EO98" s="111">
        <v>444.2</v>
      </c>
      <c r="EP98" s="111">
        <v>469.6</v>
      </c>
      <c r="EQ98" s="111">
        <v>491.9</v>
      </c>
      <c r="ER98" s="111">
        <v>512.6</v>
      </c>
      <c r="ES98" s="111">
        <v>531.70000000000005</v>
      </c>
      <c r="ET98" s="111">
        <v>550.20000000000005</v>
      </c>
      <c r="EU98" s="111">
        <v>570.29999999999995</v>
      </c>
      <c r="EV98" s="111">
        <v>568.79999999999995</v>
      </c>
      <c r="EW98" s="111">
        <v>591.9</v>
      </c>
      <c r="EX98" s="111">
        <v>609</v>
      </c>
      <c r="EY98" s="111">
        <v>632.1</v>
      </c>
      <c r="EZ98" s="111">
        <v>675.8</v>
      </c>
      <c r="FA98" s="111">
        <v>709.2</v>
      </c>
      <c r="FB98" s="111">
        <v>833.2</v>
      </c>
      <c r="FC98" s="111">
        <v>888.2</v>
      </c>
      <c r="FD98" s="111">
        <v>937.5</v>
      </c>
      <c r="FE98" s="111">
        <v>950.3</v>
      </c>
      <c r="FF98" s="111">
        <v>953.2</v>
      </c>
      <c r="FG98" s="111">
        <v>964.2</v>
      </c>
      <c r="FH98" s="111">
        <v>981.4</v>
      </c>
      <c r="FI98" s="111">
        <v>1004.8</v>
      </c>
      <c r="FJ98" s="111">
        <v>1083</v>
      </c>
      <c r="FK98" s="111">
        <v>1133.5999999999999</v>
      </c>
      <c r="FL98" s="111">
        <v>1135.2</v>
      </c>
      <c r="FM98" s="111">
        <v>1141.2</v>
      </c>
      <c r="FN98" s="111">
        <v>1178.0999999999999</v>
      </c>
      <c r="FO98" s="111">
        <v>1187</v>
      </c>
      <c r="FP98" s="111">
        <v>1234.8</v>
      </c>
      <c r="FQ98" s="111">
        <v>1241.7</v>
      </c>
      <c r="FR98" s="111">
        <v>1249.3</v>
      </c>
      <c r="FS98" s="111">
        <v>1255</v>
      </c>
      <c r="FT98" s="111">
        <v>1262.7</v>
      </c>
      <c r="FU98" s="111">
        <v>1293.2</v>
      </c>
      <c r="FV98" s="111">
        <v>1318.9</v>
      </c>
      <c r="FW98" s="116">
        <v>1166.8103438622736</v>
      </c>
      <c r="FX98" s="116">
        <v>1600.2399278732707</v>
      </c>
      <c r="FY98" s="116">
        <v>100</v>
      </c>
      <c r="FZ98" s="116">
        <v>110.54278612136841</v>
      </c>
      <c r="GA98" s="116">
        <v>113.05078430144846</v>
      </c>
      <c r="GB98" s="116">
        <v>111.30584766240382</v>
      </c>
      <c r="GC98" s="116">
        <v>112.66124445037086</v>
      </c>
      <c r="GD98" s="116">
        <v>114.90303803339445</v>
      </c>
      <c r="GE98" s="116">
        <v>117.40754546611487</v>
      </c>
      <c r="GF98" s="117">
        <v>117.94134158300723</v>
      </c>
      <c r="GG98" s="118">
        <v>117.94134158300723</v>
      </c>
      <c r="GH98" s="117">
        <v>102.75189868577964</v>
      </c>
      <c r="GI98" s="117">
        <v>102.75189868577964</v>
      </c>
      <c r="GJ98" s="116">
        <v>102.75189868577964</v>
      </c>
      <c r="GK98" s="116">
        <v>102.75189868577964</v>
      </c>
      <c r="GL98" s="116">
        <v>103.40834606708155</v>
      </c>
      <c r="GM98" s="117">
        <v>103.72333158776699</v>
      </c>
      <c r="GN98" s="117">
        <v>104.09673571996854</v>
      </c>
      <c r="GO98" s="119">
        <v>105.07509717646978</v>
      </c>
      <c r="GP98" s="120">
        <v>105.07509717646978</v>
      </c>
      <c r="GQ98" s="120">
        <v>102.35742180246308</v>
      </c>
      <c r="GR98" s="120">
        <v>106.84576472192892</v>
      </c>
      <c r="GS98" s="120">
        <v>107.56978718785572</v>
      </c>
      <c r="GT98" s="118">
        <v>101.38533178064949</v>
      </c>
      <c r="GU98" s="118">
        <v>101.38533178064949</v>
      </c>
      <c r="GV98" s="118">
        <v>101.38533178064949</v>
      </c>
      <c r="GW98" s="118">
        <v>103.72322555559445</v>
      </c>
      <c r="GX98" s="118">
        <v>103.15948468688971</v>
      </c>
      <c r="GY98" s="118">
        <v>103.71347786736253</v>
      </c>
      <c r="GZ98" s="118">
        <v>111.38420770076182</v>
      </c>
      <c r="HA98" s="118">
        <v>123.5955625237943</v>
      </c>
      <c r="HB98" s="118">
        <v>138.86992681635391</v>
      </c>
      <c r="HC98" s="118">
        <v>148.94815970155662</v>
      </c>
      <c r="HD98" s="118">
        <v>154.08322478434511</v>
      </c>
      <c r="HE98" s="118">
        <v>189.0524557129549</v>
      </c>
      <c r="HF98" s="118">
        <v>206.38759022459601</v>
      </c>
      <c r="HG98" s="118">
        <v>201.47399981139304</v>
      </c>
      <c r="HH98" s="121">
        <v>192.36229112499217</v>
      </c>
      <c r="HI98" s="118">
        <v>211.74751667674241</v>
      </c>
      <c r="HJ98" s="118">
        <v>200.14783152183557</v>
      </c>
      <c r="HK98" s="118">
        <v>219.46806536568533</v>
      </c>
      <c r="HL98" s="118">
        <v>225.59400061975651</v>
      </c>
      <c r="HM98" s="118">
        <v>229.3076122703869</v>
      </c>
      <c r="HN98" s="118">
        <v>211.51463659402933</v>
      </c>
      <c r="HO98" s="118">
        <v>215.73522006916369</v>
      </c>
      <c r="HP98" s="118">
        <v>237.11955091028449</v>
      </c>
      <c r="HQ98" s="118">
        <v>266.52248566716986</v>
      </c>
      <c r="HR98" s="118">
        <v>262.90853855228573</v>
      </c>
      <c r="HS98" s="118">
        <v>248.36901382423025</v>
      </c>
      <c r="HT98" s="122">
        <v>233.58580445228674</v>
      </c>
      <c r="HU98" s="123">
        <v>227.74577493920111</v>
      </c>
      <c r="HV98" s="118">
        <v>236.97174513352061</v>
      </c>
      <c r="HW98" s="118">
        <v>236.97174513352061</v>
      </c>
      <c r="HX98" s="118">
        <v>236.97174513352061</v>
      </c>
      <c r="HY98" s="118">
        <v>243.33829659773286</v>
      </c>
      <c r="HZ98" s="118">
        <v>256.75397478561553</v>
      </c>
      <c r="IA98" s="118">
        <v>272.56196235693687</v>
      </c>
      <c r="IB98" s="118">
        <v>286.3675366767643</v>
      </c>
      <c r="IC98" s="118">
        <v>288.48441127321979</v>
      </c>
      <c r="ID98" s="118">
        <v>302.06099909923529</v>
      </c>
      <c r="IE98" s="118">
        <v>310.96389387172854</v>
      </c>
      <c r="IF98" s="118">
        <v>319.07714465509537</v>
      </c>
      <c r="IG98" s="123">
        <v>335.96947855604498</v>
      </c>
      <c r="IH98" s="118">
        <v>343.34257928198321</v>
      </c>
      <c r="II98" s="118">
        <v>350.47135582633967</v>
      </c>
      <c r="IJ98" s="123">
        <v>380.34474267712812</v>
      </c>
      <c r="IK98" s="118">
        <v>393.34972303413429</v>
      </c>
      <c r="IL98" s="118">
        <v>403.50711101011586</v>
      </c>
      <c r="IM98" s="118">
        <v>417.07067753500797</v>
      </c>
      <c r="IN98" s="118">
        <v>424.02648857796549</v>
      </c>
      <c r="IO98" s="118">
        <v>438.44508529557061</v>
      </c>
      <c r="IP98" s="118">
        <v>448.9858352144912</v>
      </c>
      <c r="IQ98" s="118">
        <v>452.67515182244864</v>
      </c>
      <c r="IR98" s="118">
        <v>468.57482814835595</v>
      </c>
      <c r="IS98" s="124">
        <v>476.63011700106546</v>
      </c>
      <c r="IT98" s="118">
        <v>513.34149490378707</v>
      </c>
      <c r="IU98" s="118">
        <v>522.29100239821025</v>
      </c>
      <c r="IV98" s="118">
        <v>541.95177038090105</v>
      </c>
      <c r="IW98" s="118">
        <v>563.53125656835812</v>
      </c>
      <c r="IX98" s="118">
        <v>604.58111514747043</v>
      </c>
      <c r="IY98" s="118">
        <v>733.74570210315949</v>
      </c>
      <c r="IZ98" s="118">
        <v>875.52700950383917</v>
      </c>
      <c r="JA98" s="118">
        <v>922.28946401831411</v>
      </c>
      <c r="JB98" s="118">
        <v>990.46074045804926</v>
      </c>
      <c r="JC98" s="118">
        <v>1068.1724247482348</v>
      </c>
      <c r="JD98" s="118">
        <v>1136.6030546690313</v>
      </c>
      <c r="JE98" s="125">
        <v>1200.9105792448872</v>
      </c>
      <c r="JF98" s="103">
        <f t="shared" si="6"/>
        <v>1.056578701167209</v>
      </c>
    </row>
    <row r="99" spans="2:272" ht="54" customHeight="1" x14ac:dyDescent="0.2">
      <c r="B99" s="106">
        <v>76</v>
      </c>
      <c r="C99" s="107" t="s">
        <v>323</v>
      </c>
      <c r="D99" s="108" t="s">
        <v>324</v>
      </c>
      <c r="E99" s="136" t="s">
        <v>325</v>
      </c>
      <c r="F99" s="107" t="s">
        <v>116</v>
      </c>
      <c r="G99" s="108" t="s">
        <v>117</v>
      </c>
      <c r="H99" s="160" t="s">
        <v>130</v>
      </c>
      <c r="I99" s="107" t="s">
        <v>119</v>
      </c>
      <c r="J99" s="110" t="s">
        <v>326</v>
      </c>
      <c r="K99" s="108"/>
      <c r="L99" s="113">
        <v>97</v>
      </c>
      <c r="M99" s="113">
        <v>114.4</v>
      </c>
      <c r="N99" s="113">
        <v>142.1</v>
      </c>
      <c r="O99" s="113">
        <v>153</v>
      </c>
      <c r="P99" s="113">
        <v>176.5</v>
      </c>
      <c r="Q99" s="113">
        <v>192</v>
      </c>
      <c r="R99" s="113">
        <v>187.9</v>
      </c>
      <c r="S99" s="113">
        <v>196.6</v>
      </c>
      <c r="T99" s="113">
        <v>181.3</v>
      </c>
      <c r="U99" s="113">
        <v>181.5</v>
      </c>
      <c r="V99" s="113">
        <v>180.6</v>
      </c>
      <c r="W99" s="113">
        <v>174.6</v>
      </c>
      <c r="X99" s="113">
        <v>177.4</v>
      </c>
      <c r="Y99" s="113">
        <v>178.3</v>
      </c>
      <c r="Z99" s="113">
        <v>177.2</v>
      </c>
      <c r="AA99" s="113">
        <v>177.9</v>
      </c>
      <c r="AB99" s="113">
        <v>177.6</v>
      </c>
      <c r="AC99" s="113">
        <v>177.1</v>
      </c>
      <c r="AD99" s="113">
        <v>175.4</v>
      </c>
      <c r="AE99" s="113">
        <v>174.1</v>
      </c>
      <c r="AF99" s="113">
        <v>174.4</v>
      </c>
      <c r="AG99" s="113">
        <v>174.4</v>
      </c>
      <c r="AH99" s="113">
        <v>175.3</v>
      </c>
      <c r="AI99" s="113">
        <v>175.3</v>
      </c>
      <c r="AJ99" s="113">
        <v>175.4</v>
      </c>
      <c r="AK99" s="113">
        <v>176.2</v>
      </c>
      <c r="AL99" s="113">
        <v>179</v>
      </c>
      <c r="AM99" s="113">
        <v>179</v>
      </c>
      <c r="AN99" s="113">
        <v>176.1</v>
      </c>
      <c r="AO99" s="113">
        <v>182</v>
      </c>
      <c r="AP99" s="113">
        <v>182.6</v>
      </c>
      <c r="AQ99" s="113">
        <v>182.6</v>
      </c>
      <c r="AR99" s="113">
        <v>185.6</v>
      </c>
      <c r="AS99" s="113">
        <v>184.7</v>
      </c>
      <c r="AT99" s="113">
        <v>191.2</v>
      </c>
      <c r="AU99" s="113">
        <v>191</v>
      </c>
      <c r="AV99" s="113">
        <v>191</v>
      </c>
      <c r="AW99" s="114">
        <v>192.1</v>
      </c>
      <c r="AX99" s="114">
        <v>194.8</v>
      </c>
      <c r="AY99" s="114">
        <v>195.8</v>
      </c>
      <c r="AZ99" s="114">
        <v>195.5</v>
      </c>
      <c r="BA99" s="114">
        <v>197.5</v>
      </c>
      <c r="BB99" s="114">
        <v>199.2</v>
      </c>
      <c r="BC99" s="114">
        <v>200</v>
      </c>
      <c r="BD99" s="115">
        <v>203</v>
      </c>
      <c r="BE99" s="114">
        <v>203.6</v>
      </c>
      <c r="BF99" s="115">
        <v>203.1</v>
      </c>
      <c r="BG99" s="115">
        <v>204.5</v>
      </c>
      <c r="BH99" s="115">
        <v>213.6</v>
      </c>
      <c r="BI99" s="111">
        <v>213.3</v>
      </c>
      <c r="BJ99" s="111">
        <v>211.8</v>
      </c>
      <c r="BK99" s="111">
        <v>211.4</v>
      </c>
      <c r="BL99" s="111">
        <v>218.6</v>
      </c>
      <c r="BM99" s="111">
        <v>226.3</v>
      </c>
      <c r="BN99" s="111">
        <v>226.1</v>
      </c>
      <c r="BO99" s="111">
        <v>226.1</v>
      </c>
      <c r="BP99" s="111">
        <v>226.1</v>
      </c>
      <c r="BQ99" s="111">
        <v>232.2</v>
      </c>
      <c r="BR99" s="111">
        <v>229.9</v>
      </c>
      <c r="BS99" s="111">
        <v>229.1</v>
      </c>
      <c r="BT99" s="111">
        <v>229.1</v>
      </c>
      <c r="BU99" s="111">
        <v>228.8</v>
      </c>
      <c r="BV99" s="111">
        <v>228.8</v>
      </c>
      <c r="BW99" s="111">
        <v>230.7</v>
      </c>
      <c r="BX99" s="111">
        <v>240.9</v>
      </c>
      <c r="BY99" s="111">
        <v>241.9</v>
      </c>
      <c r="BZ99" s="111">
        <v>243.5</v>
      </c>
      <c r="CA99" s="111">
        <v>252.3</v>
      </c>
      <c r="CB99" s="111">
        <v>259.5</v>
      </c>
      <c r="CC99" s="111">
        <v>260.8</v>
      </c>
      <c r="CD99" s="111">
        <v>261.89999999999998</v>
      </c>
      <c r="CE99" s="111">
        <v>263.7</v>
      </c>
      <c r="CF99" s="111">
        <v>268.2</v>
      </c>
      <c r="CG99" s="111">
        <v>274.7</v>
      </c>
      <c r="CH99" s="111">
        <v>276.2</v>
      </c>
      <c r="CI99" s="111">
        <v>279.7</v>
      </c>
      <c r="CJ99" s="111">
        <v>283.5</v>
      </c>
      <c r="CK99" s="111">
        <v>298.89999999999998</v>
      </c>
      <c r="CL99" s="111">
        <v>296.60000000000002</v>
      </c>
      <c r="CM99" s="111">
        <v>297.7</v>
      </c>
      <c r="CN99" s="111">
        <v>301.2</v>
      </c>
      <c r="CO99" s="111">
        <v>301.2</v>
      </c>
      <c r="CP99" s="111">
        <v>304.8</v>
      </c>
      <c r="CQ99" s="111">
        <v>309</v>
      </c>
      <c r="CR99" s="111">
        <v>315</v>
      </c>
      <c r="CS99" s="111">
        <v>314.2</v>
      </c>
      <c r="CT99" s="111">
        <v>308</v>
      </c>
      <c r="CU99" s="111">
        <v>305.60000000000002</v>
      </c>
      <c r="CV99" s="111">
        <v>306.60000000000002</v>
      </c>
      <c r="CW99" s="111">
        <v>306.39999999999998</v>
      </c>
      <c r="CX99" s="111">
        <v>305.7</v>
      </c>
      <c r="CY99" s="111">
        <v>306.10000000000002</v>
      </c>
      <c r="CZ99" s="111">
        <v>313</v>
      </c>
      <c r="DA99" s="111">
        <v>313.89999999999998</v>
      </c>
      <c r="DB99" s="111">
        <v>319.3</v>
      </c>
      <c r="DC99" s="111">
        <v>323.10000000000002</v>
      </c>
      <c r="DD99" s="111">
        <v>324.5</v>
      </c>
      <c r="DE99" s="111">
        <v>325.10000000000002</v>
      </c>
      <c r="DF99" s="111">
        <v>327.10000000000002</v>
      </c>
      <c r="DG99" s="111">
        <v>337.7</v>
      </c>
      <c r="DH99" s="111">
        <v>338.6</v>
      </c>
      <c r="DI99" s="111">
        <v>347.4</v>
      </c>
      <c r="DJ99" s="111">
        <v>352.4</v>
      </c>
      <c r="DK99" s="111">
        <v>352.4</v>
      </c>
      <c r="DL99" s="111">
        <v>358.8</v>
      </c>
      <c r="DM99" s="111">
        <v>362.6</v>
      </c>
      <c r="DN99" s="111">
        <v>368.5</v>
      </c>
      <c r="DO99" s="111">
        <v>375.5</v>
      </c>
      <c r="DP99" s="111">
        <v>386.9</v>
      </c>
      <c r="DQ99" s="111">
        <v>393.3</v>
      </c>
      <c r="DR99" s="111">
        <v>397.2</v>
      </c>
      <c r="DS99" s="111">
        <v>409.2</v>
      </c>
      <c r="DT99" s="111">
        <v>423.3</v>
      </c>
      <c r="DU99" s="111">
        <v>429.6</v>
      </c>
      <c r="DV99" s="111">
        <v>438.6</v>
      </c>
      <c r="DW99" s="111">
        <v>452.3</v>
      </c>
      <c r="DX99" s="111">
        <v>459.4</v>
      </c>
      <c r="DY99" s="111">
        <v>459.5</v>
      </c>
      <c r="DZ99" s="111">
        <v>468.4</v>
      </c>
      <c r="EA99" s="111">
        <v>474.7</v>
      </c>
      <c r="EB99" s="111">
        <v>482</v>
      </c>
      <c r="EC99" s="111">
        <v>488.1</v>
      </c>
      <c r="ED99" s="111">
        <v>492.4</v>
      </c>
      <c r="EE99" s="111">
        <v>508.4</v>
      </c>
      <c r="EF99" s="111">
        <v>516.4</v>
      </c>
      <c r="EG99" s="111">
        <v>517.6</v>
      </c>
      <c r="EH99" s="111">
        <v>530.1</v>
      </c>
      <c r="EI99" s="111">
        <v>536.6</v>
      </c>
      <c r="EJ99" s="111">
        <v>541.5</v>
      </c>
      <c r="EK99" s="111">
        <v>547</v>
      </c>
      <c r="EL99" s="111">
        <v>551</v>
      </c>
      <c r="EM99" s="111">
        <v>565.4</v>
      </c>
      <c r="EN99" s="111">
        <v>566.6</v>
      </c>
      <c r="EO99" s="111">
        <v>576.1</v>
      </c>
      <c r="EP99" s="111">
        <v>580.6</v>
      </c>
      <c r="EQ99" s="111">
        <v>597</v>
      </c>
      <c r="ER99" s="111">
        <v>603.20000000000005</v>
      </c>
      <c r="ES99" s="111">
        <v>617.29999999999995</v>
      </c>
      <c r="ET99" s="111">
        <v>629.6</v>
      </c>
      <c r="EU99" s="111">
        <v>646.20000000000005</v>
      </c>
      <c r="EV99" s="111">
        <v>644.79999999999995</v>
      </c>
      <c r="EW99" s="111">
        <v>688.1</v>
      </c>
      <c r="EX99" s="111">
        <v>693.1</v>
      </c>
      <c r="EY99" s="111">
        <v>713.5</v>
      </c>
      <c r="EZ99" s="111">
        <v>737.1</v>
      </c>
      <c r="FA99" s="111">
        <v>745.7</v>
      </c>
      <c r="FB99" s="111">
        <v>820.7</v>
      </c>
      <c r="FC99" s="111">
        <v>829.4</v>
      </c>
      <c r="FD99" s="111">
        <v>845.5</v>
      </c>
      <c r="FE99" s="111">
        <v>860.1</v>
      </c>
      <c r="FF99" s="111">
        <v>859.2</v>
      </c>
      <c r="FG99" s="111">
        <v>894</v>
      </c>
      <c r="FH99" s="111">
        <v>931</v>
      </c>
      <c r="FI99" s="111">
        <v>959.9</v>
      </c>
      <c r="FJ99" s="111">
        <v>995.6</v>
      </c>
      <c r="FK99" s="111">
        <v>1054.9000000000001</v>
      </c>
      <c r="FL99" s="111">
        <v>1061.0999999999999</v>
      </c>
      <c r="FM99" s="111">
        <v>1064.9000000000001</v>
      </c>
      <c r="FN99" s="111">
        <v>1082.4000000000001</v>
      </c>
      <c r="FO99" s="111">
        <v>1094.3</v>
      </c>
      <c r="FP99" s="111">
        <v>1097.9000000000001</v>
      </c>
      <c r="FQ99" s="111">
        <v>1098.3</v>
      </c>
      <c r="FR99" s="111">
        <v>1126.5</v>
      </c>
      <c r="FS99" s="111">
        <v>1127.5</v>
      </c>
      <c r="FT99" s="111">
        <v>1131.9000000000001</v>
      </c>
      <c r="FU99" s="111">
        <v>1160.2</v>
      </c>
      <c r="FV99" s="111">
        <v>1167.0999999999999</v>
      </c>
      <c r="FW99" s="116">
        <v>1287.0726166006307</v>
      </c>
      <c r="FX99" s="116">
        <v>1419.420213142952</v>
      </c>
      <c r="FY99" s="116">
        <v>100</v>
      </c>
      <c r="FZ99" s="116">
        <v>101.88466310501099</v>
      </c>
      <c r="GA99" s="116">
        <v>102.87983699331704</v>
      </c>
      <c r="GB99" s="116">
        <v>100.35805942038905</v>
      </c>
      <c r="GC99" s="116">
        <v>104.57232583231914</v>
      </c>
      <c r="GD99" s="116">
        <v>105.17519370379159</v>
      </c>
      <c r="GE99" s="116">
        <v>105.09753419820959</v>
      </c>
      <c r="GF99" s="117">
        <v>106.35026915071649</v>
      </c>
      <c r="GG99" s="118">
        <v>105.59650222629281</v>
      </c>
      <c r="GH99" s="117">
        <v>103.13972363442169</v>
      </c>
      <c r="GI99" s="117">
        <v>102.89116975240317</v>
      </c>
      <c r="GJ99" s="116">
        <v>104.69770618097186</v>
      </c>
      <c r="GK99" s="116">
        <v>105.50457393652647</v>
      </c>
      <c r="GL99" s="116">
        <v>104.98243457955867</v>
      </c>
      <c r="GM99" s="117">
        <v>104.98243457955867</v>
      </c>
      <c r="GN99" s="117">
        <v>107.00232392934187</v>
      </c>
      <c r="GO99" s="119">
        <v>107.00232392934187</v>
      </c>
      <c r="GP99" s="120">
        <v>104.77104455472117</v>
      </c>
      <c r="GQ99" s="120">
        <v>105.09282871627788</v>
      </c>
      <c r="GR99" s="120">
        <v>107.10627289761722</v>
      </c>
      <c r="GS99" s="120">
        <v>106.95489474626312</v>
      </c>
      <c r="GT99" s="118">
        <v>105.13775594603727</v>
      </c>
      <c r="GU99" s="118">
        <v>105.75051373471946</v>
      </c>
      <c r="GV99" s="118">
        <v>105.75051373471946</v>
      </c>
      <c r="GW99" s="118">
        <v>107.23313235503321</v>
      </c>
      <c r="GX99" s="118">
        <v>111.9519302426767</v>
      </c>
      <c r="GY99" s="118">
        <v>112.60663074148592</v>
      </c>
      <c r="GZ99" s="118">
        <v>116.95284036710805</v>
      </c>
      <c r="HA99" s="118">
        <v>117.78894795368926</v>
      </c>
      <c r="HB99" s="118">
        <v>123.83596386075658</v>
      </c>
      <c r="HC99" s="118">
        <v>137.3951224189295</v>
      </c>
      <c r="HD99" s="118">
        <v>138.24675171040258</v>
      </c>
      <c r="HE99" s="118">
        <v>150.63277329911432</v>
      </c>
      <c r="HF99" s="118">
        <v>165.45999679374302</v>
      </c>
      <c r="HG99" s="118">
        <v>159.94466356728489</v>
      </c>
      <c r="HH99" s="121">
        <v>167.83749422373836</v>
      </c>
      <c r="HI99" s="118">
        <v>162.84266422532858</v>
      </c>
      <c r="HJ99" s="118">
        <v>170.92279010245414</v>
      </c>
      <c r="HK99" s="118">
        <v>176.60922768425723</v>
      </c>
      <c r="HL99" s="118">
        <v>206.87789309674503</v>
      </c>
      <c r="HM99" s="118">
        <v>211.9846407774192</v>
      </c>
      <c r="HN99" s="118">
        <v>209.09801698857638</v>
      </c>
      <c r="HO99" s="118">
        <v>224.77058829986191</v>
      </c>
      <c r="HP99" s="118">
        <v>232.86595274102669</v>
      </c>
      <c r="HQ99" s="118">
        <v>265.1192747339752</v>
      </c>
      <c r="HR99" s="118">
        <v>266.77621044472806</v>
      </c>
      <c r="HS99" s="118">
        <v>295.2940593840072</v>
      </c>
      <c r="HT99" s="122">
        <v>294.31923051350168</v>
      </c>
      <c r="HU99" s="123">
        <v>296.18092609341863</v>
      </c>
      <c r="HV99" s="118">
        <v>299.74427085486985</v>
      </c>
      <c r="HW99" s="118">
        <v>299.74427085486985</v>
      </c>
      <c r="HX99" s="118">
        <v>304.73197238501683</v>
      </c>
      <c r="HY99" s="118">
        <v>314.37546909520654</v>
      </c>
      <c r="HZ99" s="118">
        <v>319.36112438198523</v>
      </c>
      <c r="IA99" s="118">
        <v>323.59865004038352</v>
      </c>
      <c r="IB99" s="118">
        <v>337.6613102635535</v>
      </c>
      <c r="IC99" s="118">
        <v>341.0593744244415</v>
      </c>
      <c r="ID99" s="118">
        <v>358.4090488724139</v>
      </c>
      <c r="IE99" s="118">
        <v>405.65037729939058</v>
      </c>
      <c r="IF99" s="118">
        <v>432.7427195343933</v>
      </c>
      <c r="IG99" s="123">
        <v>447.12251617100156</v>
      </c>
      <c r="IH99" s="118">
        <v>473.43848108799341</v>
      </c>
      <c r="II99" s="118">
        <v>483.66356156541616</v>
      </c>
      <c r="IJ99" s="123">
        <v>512.36608024844611</v>
      </c>
      <c r="IK99" s="118">
        <v>575.01633344439688</v>
      </c>
      <c r="IL99" s="118">
        <v>605.0745248235844</v>
      </c>
      <c r="IM99" s="118">
        <v>627.13031237905818</v>
      </c>
      <c r="IN99" s="118">
        <v>646.9769565365076</v>
      </c>
      <c r="IO99" s="118">
        <v>677.00552933820745</v>
      </c>
      <c r="IP99" s="118">
        <v>708.8934131810887</v>
      </c>
      <c r="IQ99" s="118">
        <v>734.18011382486691</v>
      </c>
      <c r="IR99" s="118">
        <v>750.51871857385174</v>
      </c>
      <c r="IS99" s="124">
        <v>777.75242693655582</v>
      </c>
      <c r="IT99" s="118">
        <v>812.18367736544815</v>
      </c>
      <c r="IU99" s="118">
        <v>839.95700658058286</v>
      </c>
      <c r="IV99" s="118">
        <v>841.93911480071915</v>
      </c>
      <c r="IW99" s="118">
        <v>900.24293683628241</v>
      </c>
      <c r="IX99" s="118">
        <v>943.91068349791635</v>
      </c>
      <c r="IY99" s="118">
        <v>1119.2629996899525</v>
      </c>
      <c r="IZ99" s="118">
        <v>1207.6827123941575</v>
      </c>
      <c r="JA99" s="118">
        <v>1269.6800571397494</v>
      </c>
      <c r="JB99" s="118">
        <v>1356.5630510733135</v>
      </c>
      <c r="JC99" s="118">
        <v>1403.262362811806</v>
      </c>
      <c r="JD99" s="118">
        <v>1523.796800492217</v>
      </c>
      <c r="JE99" s="125">
        <v>1581.9211561600441</v>
      </c>
      <c r="JF99" s="103">
        <f t="shared" si="6"/>
        <v>1.0381444269006548</v>
      </c>
    </row>
    <row r="100" spans="2:272" ht="28.5" customHeight="1" x14ac:dyDescent="0.2">
      <c r="B100" s="106">
        <v>77</v>
      </c>
      <c r="C100" s="107" t="s">
        <v>327</v>
      </c>
      <c r="D100" s="108" t="s">
        <v>328</v>
      </c>
      <c r="E100" s="136" t="s">
        <v>329</v>
      </c>
      <c r="F100" s="107" t="s">
        <v>116</v>
      </c>
      <c r="G100" s="108" t="s">
        <v>117</v>
      </c>
      <c r="H100" s="107" t="s">
        <v>136</v>
      </c>
      <c r="I100" s="107" t="s">
        <v>137</v>
      </c>
      <c r="J100" s="110" t="s">
        <v>209</v>
      </c>
      <c r="K100" s="108"/>
      <c r="L100" s="113">
        <v>87.4</v>
      </c>
      <c r="M100" s="113">
        <v>87.4</v>
      </c>
      <c r="N100" s="113">
        <v>88.3</v>
      </c>
      <c r="O100" s="113">
        <v>88.4</v>
      </c>
      <c r="P100" s="113">
        <v>99.1</v>
      </c>
      <c r="Q100" s="113">
        <v>99.4</v>
      </c>
      <c r="R100" s="113">
        <v>107.7</v>
      </c>
      <c r="S100" s="113">
        <v>128.6</v>
      </c>
      <c r="T100" s="113">
        <v>124.5</v>
      </c>
      <c r="U100" s="113">
        <v>126.3</v>
      </c>
      <c r="V100" s="113">
        <v>127.4</v>
      </c>
      <c r="W100" s="113">
        <v>125.2</v>
      </c>
      <c r="X100" s="113">
        <v>124.5</v>
      </c>
      <c r="Y100" s="113">
        <v>123.5</v>
      </c>
      <c r="Z100" s="113">
        <v>123.7</v>
      </c>
      <c r="AA100" s="113">
        <v>124.2</v>
      </c>
      <c r="AB100" s="113">
        <v>124</v>
      </c>
      <c r="AC100" s="113">
        <v>125.7</v>
      </c>
      <c r="AD100" s="113">
        <v>125.2</v>
      </c>
      <c r="AE100" s="113">
        <v>128.19999999999999</v>
      </c>
      <c r="AF100" s="113">
        <v>132.30000000000001</v>
      </c>
      <c r="AG100" s="113">
        <v>143.19999999999999</v>
      </c>
      <c r="AH100" s="113">
        <v>141.4</v>
      </c>
      <c r="AI100" s="113">
        <v>169.9</v>
      </c>
      <c r="AJ100" s="113">
        <v>189.9</v>
      </c>
      <c r="AK100" s="113">
        <v>196.6</v>
      </c>
      <c r="AL100" s="113">
        <v>203.3</v>
      </c>
      <c r="AM100" s="113">
        <v>203.6</v>
      </c>
      <c r="AN100" s="113">
        <v>217.8</v>
      </c>
      <c r="AO100" s="113">
        <v>226.5</v>
      </c>
      <c r="AP100" s="113">
        <v>230.1</v>
      </c>
      <c r="AQ100" s="113">
        <v>237.7</v>
      </c>
      <c r="AR100" s="113">
        <v>238.5</v>
      </c>
      <c r="AS100" s="113">
        <v>237.7</v>
      </c>
      <c r="AT100" s="113">
        <v>235.5</v>
      </c>
      <c r="AU100" s="113">
        <v>235.5</v>
      </c>
      <c r="AV100" s="113">
        <v>232.8</v>
      </c>
      <c r="AW100" s="114">
        <v>232.7</v>
      </c>
      <c r="AX100" s="114">
        <v>230.9</v>
      </c>
      <c r="AY100" s="114">
        <v>231.9</v>
      </c>
      <c r="AZ100" s="114">
        <v>232.8</v>
      </c>
      <c r="BA100" s="114">
        <v>232.8</v>
      </c>
      <c r="BB100" s="114">
        <v>233</v>
      </c>
      <c r="BC100" s="114">
        <v>233.4</v>
      </c>
      <c r="BD100" s="115">
        <v>232.3</v>
      </c>
      <c r="BE100" s="114">
        <v>232.9</v>
      </c>
      <c r="BF100" s="115">
        <v>230.2</v>
      </c>
      <c r="BG100" s="115">
        <v>238.4</v>
      </c>
      <c r="BH100" s="115">
        <v>245.4</v>
      </c>
      <c r="BI100" s="111">
        <v>255.7</v>
      </c>
      <c r="BJ100" s="111">
        <v>261.10000000000002</v>
      </c>
      <c r="BK100" s="111">
        <v>271.5</v>
      </c>
      <c r="BL100" s="111">
        <v>301.8</v>
      </c>
      <c r="BM100" s="111">
        <v>344</v>
      </c>
      <c r="BN100" s="111">
        <v>349.6</v>
      </c>
      <c r="BO100" s="111">
        <v>362.3</v>
      </c>
      <c r="BP100" s="111">
        <v>366.1</v>
      </c>
      <c r="BQ100" s="111">
        <v>366.1</v>
      </c>
      <c r="BR100" s="111">
        <v>367.1</v>
      </c>
      <c r="BS100" s="111">
        <v>372.8</v>
      </c>
      <c r="BT100" s="111">
        <v>372.9</v>
      </c>
      <c r="BU100" s="111">
        <v>376.1</v>
      </c>
      <c r="BV100" s="111">
        <v>377.3</v>
      </c>
      <c r="BW100" s="111">
        <v>390.8</v>
      </c>
      <c r="BX100" s="111">
        <v>390.8</v>
      </c>
      <c r="BY100" s="111">
        <v>393.1</v>
      </c>
      <c r="BZ100" s="111">
        <v>388.9</v>
      </c>
      <c r="CA100" s="111">
        <v>396.7</v>
      </c>
      <c r="CB100" s="111">
        <v>402.3</v>
      </c>
      <c r="CC100" s="111">
        <v>402.3</v>
      </c>
      <c r="CD100" s="111">
        <v>404.6</v>
      </c>
      <c r="CE100" s="111">
        <v>405.7</v>
      </c>
      <c r="CF100" s="111">
        <v>411.6</v>
      </c>
      <c r="CG100" s="111">
        <v>412.2</v>
      </c>
      <c r="CH100" s="111">
        <v>414</v>
      </c>
      <c r="CI100" s="111">
        <v>412.5</v>
      </c>
      <c r="CJ100" s="111">
        <v>417.7</v>
      </c>
      <c r="CK100" s="111">
        <v>419.2</v>
      </c>
      <c r="CL100" s="111">
        <v>426</v>
      </c>
      <c r="CM100" s="111">
        <v>427.6</v>
      </c>
      <c r="CN100" s="111">
        <v>429.1</v>
      </c>
      <c r="CO100" s="111">
        <v>429.1</v>
      </c>
      <c r="CP100" s="111">
        <v>429.1</v>
      </c>
      <c r="CQ100" s="111">
        <v>432.1</v>
      </c>
      <c r="CR100" s="111">
        <v>431.9</v>
      </c>
      <c r="CS100" s="111">
        <v>431.9</v>
      </c>
      <c r="CT100" s="111">
        <v>430.7</v>
      </c>
      <c r="CU100" s="111">
        <v>430.7</v>
      </c>
      <c r="CV100" s="111">
        <v>430.7</v>
      </c>
      <c r="CW100" s="111">
        <v>430.7</v>
      </c>
      <c r="CX100" s="111">
        <v>430.7</v>
      </c>
      <c r="CY100" s="111">
        <v>430.6</v>
      </c>
      <c r="CZ100" s="111">
        <v>437.2</v>
      </c>
      <c r="DA100" s="111">
        <v>438.3</v>
      </c>
      <c r="DB100" s="111">
        <v>438.2</v>
      </c>
      <c r="DC100" s="111">
        <v>438.3</v>
      </c>
      <c r="DD100" s="111">
        <v>438.3</v>
      </c>
      <c r="DE100" s="111">
        <v>439.9</v>
      </c>
      <c r="DF100" s="111">
        <v>441.9</v>
      </c>
      <c r="DG100" s="111">
        <v>446.5</v>
      </c>
      <c r="DH100" s="111">
        <v>450.1</v>
      </c>
      <c r="DI100" s="111">
        <v>450</v>
      </c>
      <c r="DJ100" s="111">
        <v>454.1</v>
      </c>
      <c r="DK100" s="111">
        <v>459.7</v>
      </c>
      <c r="DL100" s="111">
        <v>461.8</v>
      </c>
      <c r="DM100" s="111">
        <v>463.4</v>
      </c>
      <c r="DN100" s="111">
        <v>469.9</v>
      </c>
      <c r="DO100" s="111">
        <v>469.9</v>
      </c>
      <c r="DP100" s="111">
        <v>474.8</v>
      </c>
      <c r="DQ100" s="111">
        <v>479.8</v>
      </c>
      <c r="DR100" s="111">
        <v>480.2</v>
      </c>
      <c r="DS100" s="111">
        <v>481.9</v>
      </c>
      <c r="DT100" s="111">
        <v>481.7</v>
      </c>
      <c r="DU100" s="111">
        <v>491.1</v>
      </c>
      <c r="DV100" s="111">
        <v>491.1</v>
      </c>
      <c r="DW100" s="111">
        <v>496.7</v>
      </c>
      <c r="DX100" s="111">
        <v>504.4</v>
      </c>
      <c r="DY100" s="111">
        <v>511.2</v>
      </c>
      <c r="DZ100" s="111">
        <v>525</v>
      </c>
      <c r="EA100" s="111">
        <v>524.9</v>
      </c>
      <c r="EB100" s="111">
        <v>537.9</v>
      </c>
      <c r="EC100" s="111">
        <v>548.29999999999995</v>
      </c>
      <c r="ED100" s="111">
        <v>548.29999999999995</v>
      </c>
      <c r="EE100" s="111">
        <v>566.79999999999995</v>
      </c>
      <c r="EF100" s="111">
        <v>577.79999999999995</v>
      </c>
      <c r="EG100" s="111">
        <v>591.5</v>
      </c>
      <c r="EH100" s="111">
        <v>600.79999999999995</v>
      </c>
      <c r="EI100" s="111">
        <v>605.9</v>
      </c>
      <c r="EJ100" s="111">
        <v>605.9</v>
      </c>
      <c r="EK100" s="111">
        <v>629.1</v>
      </c>
      <c r="EL100" s="111">
        <v>634.29999999999995</v>
      </c>
      <c r="EM100" s="111">
        <v>644</v>
      </c>
      <c r="EN100" s="111">
        <v>649.4</v>
      </c>
      <c r="EO100" s="111">
        <v>660</v>
      </c>
      <c r="EP100" s="111">
        <v>665.8</v>
      </c>
      <c r="EQ100" s="111">
        <v>670.9</v>
      </c>
      <c r="ER100" s="111">
        <v>686.1</v>
      </c>
      <c r="ES100" s="111">
        <v>692.3</v>
      </c>
      <c r="ET100" s="111">
        <v>696.5</v>
      </c>
      <c r="EU100" s="111">
        <v>697.9</v>
      </c>
      <c r="EV100" s="111">
        <v>715.7</v>
      </c>
      <c r="EW100" s="111">
        <v>722.2</v>
      </c>
      <c r="EX100" s="111">
        <v>723.8</v>
      </c>
      <c r="EY100" s="111">
        <v>758.6</v>
      </c>
      <c r="EZ100" s="111">
        <v>784</v>
      </c>
      <c r="FA100" s="111">
        <v>798.8</v>
      </c>
      <c r="FB100" s="111">
        <v>812.5</v>
      </c>
      <c r="FC100" s="111">
        <v>837.4</v>
      </c>
      <c r="FD100" s="111">
        <v>852.7</v>
      </c>
      <c r="FE100" s="111">
        <v>873.1</v>
      </c>
      <c r="FF100" s="111">
        <v>882.3</v>
      </c>
      <c r="FG100" s="111">
        <v>897.5</v>
      </c>
      <c r="FH100" s="111">
        <v>900.5</v>
      </c>
      <c r="FI100" s="111">
        <v>908.4</v>
      </c>
      <c r="FJ100" s="111">
        <v>971.1</v>
      </c>
      <c r="FK100" s="111">
        <v>971.1</v>
      </c>
      <c r="FL100" s="111">
        <v>971.1</v>
      </c>
      <c r="FM100" s="111">
        <v>970.9</v>
      </c>
      <c r="FN100" s="111">
        <v>977.7</v>
      </c>
      <c r="FO100" s="111">
        <v>981.7</v>
      </c>
      <c r="FP100" s="111">
        <v>989.7</v>
      </c>
      <c r="FQ100" s="111">
        <v>1009.9</v>
      </c>
      <c r="FR100" s="111">
        <v>1018.4</v>
      </c>
      <c r="FS100" s="111">
        <v>1026.5</v>
      </c>
      <c r="FT100" s="111">
        <v>1041.2</v>
      </c>
      <c r="FU100" s="111">
        <v>1050.3</v>
      </c>
      <c r="FV100" s="111">
        <v>1069.2</v>
      </c>
      <c r="FW100" s="116">
        <v>1343.2308100202438</v>
      </c>
      <c r="FX100" s="116">
        <v>1375.4623300195292</v>
      </c>
      <c r="FY100" s="116">
        <v>100</v>
      </c>
      <c r="FZ100" s="116">
        <v>100.10280609130859</v>
      </c>
      <c r="GA100" s="116">
        <v>100.86357046293415</v>
      </c>
      <c r="GB100" s="116">
        <v>99.969150504816398</v>
      </c>
      <c r="GC100" s="116">
        <v>100.67851297766633</v>
      </c>
      <c r="GD100" s="116">
        <v>101.45984307121213</v>
      </c>
      <c r="GE100" s="116">
        <v>101.76826444437869</v>
      </c>
      <c r="GF100" s="117">
        <v>103.99916689549772</v>
      </c>
      <c r="GG100" s="118">
        <v>105.14032253372315</v>
      </c>
      <c r="GH100" s="117">
        <v>104.57488331655803</v>
      </c>
      <c r="GI100" s="117">
        <v>106.47680400151442</v>
      </c>
      <c r="GJ100" s="116">
        <v>107.29926119489885</v>
      </c>
      <c r="GK100" s="116">
        <v>107.29926119489885</v>
      </c>
      <c r="GL100" s="116">
        <v>107.66937076762824</v>
      </c>
      <c r="GM100" s="117">
        <v>106.20951560130578</v>
      </c>
      <c r="GN100" s="117">
        <v>106.31573008008216</v>
      </c>
      <c r="GO100" s="119">
        <v>106.76809683196142</v>
      </c>
      <c r="GP100" s="120">
        <v>108.59811803436986</v>
      </c>
      <c r="GQ100" s="120">
        <v>109.6262170400332</v>
      </c>
      <c r="GR100" s="120">
        <v>112.2375835434356</v>
      </c>
      <c r="GS100" s="120">
        <v>113.2142794533534</v>
      </c>
      <c r="GT100" s="118">
        <v>116.17520941566315</v>
      </c>
      <c r="GU100" s="118">
        <v>117.38836849931484</v>
      </c>
      <c r="GV100" s="118">
        <v>117.38836849931484</v>
      </c>
      <c r="GW100" s="118">
        <v>118.00522849227413</v>
      </c>
      <c r="GX100" s="118">
        <v>123.28965924631679</v>
      </c>
      <c r="GY100" s="118">
        <v>123.28965924631679</v>
      </c>
      <c r="GZ100" s="118">
        <v>122.3007312076151</v>
      </c>
      <c r="HA100" s="118">
        <v>127.36814577136103</v>
      </c>
      <c r="HB100" s="118">
        <v>130.20103133873803</v>
      </c>
      <c r="HC100" s="118">
        <v>130.54206253969232</v>
      </c>
      <c r="HD100" s="118">
        <v>128.1253801292203</v>
      </c>
      <c r="HE100" s="118">
        <v>137.21543058615435</v>
      </c>
      <c r="HF100" s="118">
        <v>140.74138698918006</v>
      </c>
      <c r="HG100" s="118">
        <v>139.26880056484427</v>
      </c>
      <c r="HH100" s="121">
        <v>142.92979514546639</v>
      </c>
      <c r="HI100" s="118">
        <v>136.98584484531995</v>
      </c>
      <c r="HJ100" s="118">
        <v>145.77790307836895</v>
      </c>
      <c r="HK100" s="118">
        <v>146.15647317704443</v>
      </c>
      <c r="HL100" s="118">
        <v>148.13583106977561</v>
      </c>
      <c r="HM100" s="118">
        <v>151.34852731826982</v>
      </c>
      <c r="HN100" s="118">
        <v>158.45509714996476</v>
      </c>
      <c r="HO100" s="118">
        <v>161.66765785163631</v>
      </c>
      <c r="HP100" s="118">
        <v>182.05656999443337</v>
      </c>
      <c r="HQ100" s="118">
        <v>200.06064220802159</v>
      </c>
      <c r="HR100" s="118">
        <v>209.81893531892084</v>
      </c>
      <c r="HS100" s="118">
        <v>226.48310949425959</v>
      </c>
      <c r="HT100" s="122">
        <v>238.05611421559084</v>
      </c>
      <c r="HU100" s="123">
        <v>229.77822512998591</v>
      </c>
      <c r="HV100" s="118">
        <v>234.99334599085714</v>
      </c>
      <c r="HW100" s="118">
        <v>246.68694807492841</v>
      </c>
      <c r="HX100" s="118">
        <v>256.61850052989303</v>
      </c>
      <c r="HY100" s="118">
        <v>269.43340692339581</v>
      </c>
      <c r="HZ100" s="118">
        <v>269.43340692339581</v>
      </c>
      <c r="IA100" s="118">
        <v>288.26273463640246</v>
      </c>
      <c r="IB100" s="118">
        <v>295.90981278808664</v>
      </c>
      <c r="IC100" s="118">
        <v>311.88241713734175</v>
      </c>
      <c r="ID100" s="118">
        <v>348.6648448989738</v>
      </c>
      <c r="IE100" s="118">
        <v>371.91630068350389</v>
      </c>
      <c r="IF100" s="118">
        <v>384.3266572704685</v>
      </c>
      <c r="IG100" s="123">
        <v>441.33225355791939</v>
      </c>
      <c r="IH100" s="118">
        <v>457.79648268239714</v>
      </c>
      <c r="II100" s="118">
        <v>457.79648268239714</v>
      </c>
      <c r="IJ100" s="123">
        <v>513.88943637867771</v>
      </c>
      <c r="IK100" s="118">
        <v>530.98246611870798</v>
      </c>
      <c r="IL100" s="118">
        <v>527.63841452202007</v>
      </c>
      <c r="IM100" s="118">
        <v>534.70554912137163</v>
      </c>
      <c r="IN100" s="118">
        <v>542.10204031350349</v>
      </c>
      <c r="IO100" s="118">
        <v>533.3904605256655</v>
      </c>
      <c r="IP100" s="118">
        <v>541.43539727646601</v>
      </c>
      <c r="IQ100" s="118">
        <v>544.56651817891589</v>
      </c>
      <c r="IR100" s="118">
        <v>558.72494132690213</v>
      </c>
      <c r="IS100" s="124">
        <v>558.72494132690213</v>
      </c>
      <c r="IT100" s="118">
        <v>565.70720816628034</v>
      </c>
      <c r="IU100" s="118">
        <v>578.14607300850241</v>
      </c>
      <c r="IV100" s="118">
        <v>613.55482554186881</v>
      </c>
      <c r="IW100" s="118">
        <v>674.46432781501392</v>
      </c>
      <c r="IX100" s="118">
        <v>687.94766583983278</v>
      </c>
      <c r="IY100" s="118">
        <v>731.53258560242875</v>
      </c>
      <c r="IZ100" s="118">
        <v>854.85277171427947</v>
      </c>
      <c r="JA100" s="118">
        <v>873.51617409251946</v>
      </c>
      <c r="JB100" s="118">
        <v>926.26197958378236</v>
      </c>
      <c r="JC100" s="118">
        <v>973.22524601567466</v>
      </c>
      <c r="JD100" s="118">
        <v>1054.625509769028</v>
      </c>
      <c r="JE100" s="125">
        <v>1111.3879745395636</v>
      </c>
      <c r="JF100" s="103">
        <f t="shared" si="6"/>
        <v>1.0538223893171019</v>
      </c>
    </row>
    <row r="101" spans="2:272" hidden="1" x14ac:dyDescent="0.2">
      <c r="B101" s="106">
        <v>78</v>
      </c>
      <c r="C101" s="107" t="s">
        <v>330</v>
      </c>
      <c r="D101" s="108">
        <v>23</v>
      </c>
      <c r="E101" s="136" t="s">
        <v>331</v>
      </c>
      <c r="F101" s="107" t="s">
        <v>116</v>
      </c>
      <c r="G101" s="108" t="s">
        <v>117</v>
      </c>
      <c r="H101" s="107" t="s">
        <v>136</v>
      </c>
      <c r="I101" s="107" t="s">
        <v>137</v>
      </c>
      <c r="J101" s="110" t="s">
        <v>209</v>
      </c>
      <c r="K101" s="108"/>
      <c r="L101" s="113">
        <v>92.4</v>
      </c>
      <c r="M101" s="113">
        <v>93.5</v>
      </c>
      <c r="N101" s="113">
        <v>92.7</v>
      </c>
      <c r="O101" s="113">
        <v>93.5</v>
      </c>
      <c r="P101" s="113">
        <v>100.3</v>
      </c>
      <c r="Q101" s="113">
        <v>99.4</v>
      </c>
      <c r="R101" s="113">
        <v>101</v>
      </c>
      <c r="S101" s="113">
        <v>125.1</v>
      </c>
      <c r="T101" s="113">
        <v>126.5</v>
      </c>
      <c r="U101" s="113">
        <v>124.2</v>
      </c>
      <c r="V101" s="113">
        <v>125.5</v>
      </c>
      <c r="W101" s="113">
        <v>123.9</v>
      </c>
      <c r="X101" s="113">
        <v>123.9</v>
      </c>
      <c r="Y101" s="113">
        <v>125.7</v>
      </c>
      <c r="Z101" s="113">
        <v>129.6</v>
      </c>
      <c r="AA101" s="113">
        <v>127.9</v>
      </c>
      <c r="AB101" s="113">
        <v>131.4</v>
      </c>
      <c r="AC101" s="113">
        <v>128.5</v>
      </c>
      <c r="AD101" s="113">
        <v>127.3</v>
      </c>
      <c r="AE101" s="113">
        <v>125.4</v>
      </c>
      <c r="AF101" s="113">
        <v>136</v>
      </c>
      <c r="AG101" s="113">
        <v>138.5</v>
      </c>
      <c r="AH101" s="113">
        <v>141.9</v>
      </c>
      <c r="AI101" s="113">
        <v>153.69999999999999</v>
      </c>
      <c r="AJ101" s="113">
        <v>163.69999999999999</v>
      </c>
      <c r="AK101" s="113">
        <v>176.2</v>
      </c>
      <c r="AL101" s="113">
        <v>184</v>
      </c>
      <c r="AM101" s="113">
        <v>192.5</v>
      </c>
      <c r="AN101" s="113">
        <v>201</v>
      </c>
      <c r="AO101" s="113">
        <v>215</v>
      </c>
      <c r="AP101" s="113">
        <v>220.1</v>
      </c>
      <c r="AQ101" s="113">
        <v>224.1</v>
      </c>
      <c r="AR101" s="113">
        <v>224.2</v>
      </c>
      <c r="AS101" s="113">
        <v>220</v>
      </c>
      <c r="AT101" s="113">
        <v>212.7</v>
      </c>
      <c r="AU101" s="113">
        <v>205.6</v>
      </c>
      <c r="AV101" s="113">
        <v>205.6</v>
      </c>
      <c r="AW101" s="114">
        <v>206</v>
      </c>
      <c r="AX101" s="114">
        <v>206.1</v>
      </c>
      <c r="AY101" s="114">
        <v>208.7</v>
      </c>
      <c r="AZ101" s="114">
        <v>209.2</v>
      </c>
      <c r="BA101" s="114">
        <v>209.8</v>
      </c>
      <c r="BB101" s="114">
        <v>209.8</v>
      </c>
      <c r="BC101" s="114">
        <v>205.1</v>
      </c>
      <c r="BD101" s="115">
        <v>205.1</v>
      </c>
      <c r="BE101" s="114">
        <v>205.1</v>
      </c>
      <c r="BF101" s="115">
        <v>212.3</v>
      </c>
      <c r="BG101" s="115">
        <v>215.4</v>
      </c>
      <c r="BH101" s="115">
        <v>223</v>
      </c>
      <c r="BI101" s="111">
        <v>229.7</v>
      </c>
      <c r="BJ101" s="111">
        <v>236.1</v>
      </c>
      <c r="BK101" s="111">
        <v>249.5</v>
      </c>
      <c r="BL101" s="111">
        <v>262.89999999999998</v>
      </c>
      <c r="BM101" s="111">
        <v>265.7</v>
      </c>
      <c r="BN101" s="111">
        <v>271.39999999999998</v>
      </c>
      <c r="BO101" s="111">
        <v>281.60000000000002</v>
      </c>
      <c r="BP101" s="111">
        <v>286.5</v>
      </c>
      <c r="BQ101" s="111">
        <v>288.60000000000002</v>
      </c>
      <c r="BR101" s="111">
        <v>287.7</v>
      </c>
      <c r="BS101" s="111">
        <v>291.5</v>
      </c>
      <c r="BT101" s="111">
        <v>293.39999999999998</v>
      </c>
      <c r="BU101" s="111">
        <v>294.5</v>
      </c>
      <c r="BV101" s="111">
        <v>300</v>
      </c>
      <c r="BW101" s="111">
        <v>309.5</v>
      </c>
      <c r="BX101" s="111">
        <v>312.5</v>
      </c>
      <c r="BY101" s="111">
        <v>304.39999999999998</v>
      </c>
      <c r="BZ101" s="111">
        <v>307.5</v>
      </c>
      <c r="CA101" s="111">
        <v>322</v>
      </c>
      <c r="CB101" s="111">
        <v>324.89999999999998</v>
      </c>
      <c r="CC101" s="111">
        <v>326.5</v>
      </c>
      <c r="CD101" s="111">
        <v>327.2</v>
      </c>
      <c r="CE101" s="111">
        <v>332.6</v>
      </c>
      <c r="CF101" s="111">
        <v>332.6</v>
      </c>
      <c r="CG101" s="111">
        <v>329.7</v>
      </c>
      <c r="CH101" s="111">
        <v>333.4</v>
      </c>
      <c r="CI101" s="111">
        <v>333.4</v>
      </c>
      <c r="CJ101" s="111">
        <v>336.9</v>
      </c>
      <c r="CK101" s="111">
        <v>340.1</v>
      </c>
      <c r="CL101" s="111">
        <v>339.9</v>
      </c>
      <c r="CM101" s="111">
        <v>351.5</v>
      </c>
      <c r="CN101" s="111">
        <v>355.6</v>
      </c>
      <c r="CO101" s="111">
        <v>360.4</v>
      </c>
      <c r="CP101" s="111">
        <v>360.4</v>
      </c>
      <c r="CQ101" s="111">
        <v>360.4</v>
      </c>
      <c r="CR101" s="111">
        <v>361.1</v>
      </c>
      <c r="CS101" s="111">
        <v>361.1</v>
      </c>
      <c r="CT101" s="111">
        <v>360.9</v>
      </c>
      <c r="CU101" s="111">
        <v>348.7</v>
      </c>
      <c r="CV101" s="111">
        <v>348.7</v>
      </c>
      <c r="CW101" s="111">
        <v>360.2</v>
      </c>
      <c r="CX101" s="111">
        <v>354.4</v>
      </c>
      <c r="CY101" s="111">
        <v>354.4</v>
      </c>
      <c r="CZ101" s="111">
        <v>353.6</v>
      </c>
      <c r="DA101" s="111">
        <v>359.2</v>
      </c>
      <c r="DB101" s="111">
        <v>359.2</v>
      </c>
      <c r="DC101" s="111">
        <v>359.2</v>
      </c>
      <c r="DD101" s="111">
        <v>365.9</v>
      </c>
      <c r="DE101" s="111">
        <v>363.7</v>
      </c>
      <c r="DF101" s="111">
        <v>364.9</v>
      </c>
      <c r="DG101" s="111">
        <v>363.3</v>
      </c>
      <c r="DH101" s="111">
        <v>366.5</v>
      </c>
      <c r="DI101" s="111">
        <v>361.6</v>
      </c>
      <c r="DJ101" s="111">
        <v>364.3</v>
      </c>
      <c r="DK101" s="111">
        <v>368</v>
      </c>
      <c r="DL101" s="111">
        <v>377.3</v>
      </c>
      <c r="DM101" s="111">
        <v>377.2</v>
      </c>
      <c r="DN101" s="111">
        <v>380.8</v>
      </c>
      <c r="DO101" s="111">
        <v>384.6</v>
      </c>
      <c r="DP101" s="111">
        <v>389.1</v>
      </c>
      <c r="DQ101" s="111">
        <v>390.1</v>
      </c>
      <c r="DR101" s="111">
        <v>395.3</v>
      </c>
      <c r="DS101" s="111">
        <v>400.4</v>
      </c>
      <c r="DT101" s="111">
        <v>396.2</v>
      </c>
      <c r="DU101" s="111">
        <v>399.7</v>
      </c>
      <c r="DV101" s="111">
        <v>409.9</v>
      </c>
      <c r="DW101" s="111">
        <v>417.3</v>
      </c>
      <c r="DX101" s="111">
        <v>421.7</v>
      </c>
      <c r="DY101" s="111">
        <v>436.1</v>
      </c>
      <c r="DZ101" s="111">
        <v>445.6</v>
      </c>
      <c r="EA101" s="111">
        <v>445.6</v>
      </c>
      <c r="EB101" s="111">
        <v>463.3</v>
      </c>
      <c r="EC101" s="111">
        <v>467.4</v>
      </c>
      <c r="ED101" s="111">
        <v>460.2</v>
      </c>
      <c r="EE101" s="111">
        <v>468.4</v>
      </c>
      <c r="EF101" s="111">
        <v>476.7</v>
      </c>
      <c r="EG101" s="111">
        <v>486</v>
      </c>
      <c r="EH101" s="111">
        <v>494</v>
      </c>
      <c r="EI101" s="111">
        <v>498.4</v>
      </c>
      <c r="EJ101" s="111">
        <v>505.8</v>
      </c>
      <c r="EK101" s="111">
        <v>511.5</v>
      </c>
      <c r="EL101" s="111">
        <v>511.7</v>
      </c>
      <c r="EM101" s="111">
        <v>520.4</v>
      </c>
      <c r="EN101" s="111">
        <v>532.70000000000005</v>
      </c>
      <c r="EO101" s="111">
        <v>550.6</v>
      </c>
      <c r="EP101" s="111">
        <v>558.79999999999995</v>
      </c>
      <c r="EQ101" s="111">
        <v>565.6</v>
      </c>
      <c r="ER101" s="111">
        <v>561.70000000000005</v>
      </c>
      <c r="ES101" s="111">
        <v>572.9</v>
      </c>
      <c r="ET101" s="111">
        <v>572.20000000000005</v>
      </c>
      <c r="EU101" s="111">
        <v>611.9</v>
      </c>
      <c r="EV101" s="111">
        <v>629</v>
      </c>
      <c r="EW101" s="111">
        <v>633.1</v>
      </c>
      <c r="EX101" s="111">
        <v>640.5</v>
      </c>
      <c r="EY101" s="111">
        <v>647.70000000000005</v>
      </c>
      <c r="EZ101" s="111">
        <v>653.6</v>
      </c>
      <c r="FA101" s="111">
        <v>680.7</v>
      </c>
      <c r="FB101" s="111">
        <v>722.6</v>
      </c>
      <c r="FC101" s="111">
        <v>755.7</v>
      </c>
      <c r="FD101" s="111">
        <v>772.4</v>
      </c>
      <c r="FE101" s="111">
        <v>785.7</v>
      </c>
      <c r="FF101" s="111">
        <v>794.4</v>
      </c>
      <c r="FG101" s="111">
        <v>808.5</v>
      </c>
      <c r="FH101" s="111">
        <v>812.7</v>
      </c>
      <c r="FI101" s="111">
        <v>827.3</v>
      </c>
      <c r="FJ101" s="111">
        <v>844.5</v>
      </c>
      <c r="FK101" s="111">
        <v>849.3</v>
      </c>
      <c r="FL101" s="111">
        <v>853.4</v>
      </c>
      <c r="FM101" s="111">
        <v>873.6</v>
      </c>
      <c r="FN101" s="111">
        <v>889.2</v>
      </c>
      <c r="FO101" s="111">
        <v>893.1</v>
      </c>
      <c r="FP101" s="111">
        <v>893.1</v>
      </c>
      <c r="FQ101" s="111">
        <v>907.2</v>
      </c>
      <c r="FR101" s="111">
        <v>908.2</v>
      </c>
      <c r="FS101" s="111">
        <v>922.7</v>
      </c>
      <c r="FT101" s="111">
        <v>898.9</v>
      </c>
      <c r="FU101" s="111">
        <v>907</v>
      </c>
      <c r="FV101" s="111">
        <v>913.2</v>
      </c>
      <c r="FW101" s="116">
        <v>1038.7339263818749</v>
      </c>
      <c r="FX101" s="116">
        <v>1041.671839458435</v>
      </c>
      <c r="FY101" s="116">
        <v>100</v>
      </c>
      <c r="FZ101" s="116">
        <v>100.0210165977478</v>
      </c>
      <c r="GA101" s="116">
        <v>102.952917558585</v>
      </c>
      <c r="GB101" s="116">
        <v>104.17191546426719</v>
      </c>
      <c r="GC101" s="116">
        <v>104.17191546426719</v>
      </c>
      <c r="GD101" s="116">
        <v>106.29465557963739</v>
      </c>
      <c r="GE101" s="116">
        <v>106.29465557963739</v>
      </c>
      <c r="GF101" s="117">
        <v>106.29465557963739</v>
      </c>
      <c r="GG101" s="118">
        <v>107.03026316081947</v>
      </c>
      <c r="GH101" s="117">
        <v>107.03026316081947</v>
      </c>
      <c r="GI101" s="117">
        <v>108.14417503928514</v>
      </c>
      <c r="GJ101" s="116">
        <v>107.57434501731829</v>
      </c>
      <c r="GK101" s="116">
        <v>107.57434501731829</v>
      </c>
      <c r="GL101" s="116">
        <v>108.46684728827556</v>
      </c>
      <c r="GM101" s="117">
        <v>108.83071761688542</v>
      </c>
      <c r="GN101" s="117">
        <v>108.83071761688542</v>
      </c>
      <c r="GO101" s="119">
        <v>108.83071761688542</v>
      </c>
      <c r="GP101" s="120">
        <v>110.01844070122888</v>
      </c>
      <c r="GQ101" s="120">
        <v>110.67066059946136</v>
      </c>
      <c r="GR101" s="120">
        <v>111.35720960818072</v>
      </c>
      <c r="GS101" s="120">
        <v>111.74167476672338</v>
      </c>
      <c r="GT101" s="118">
        <v>111.74167476672338</v>
      </c>
      <c r="GU101" s="118">
        <v>112.31836547937507</v>
      </c>
      <c r="GV101" s="118">
        <v>111.07572273538108</v>
      </c>
      <c r="GW101" s="118">
        <v>111.07572273538108</v>
      </c>
      <c r="GX101" s="118">
        <v>112.46253265008534</v>
      </c>
      <c r="GY101" s="118">
        <v>112.46253265008534</v>
      </c>
      <c r="GZ101" s="118">
        <v>110.21046876062637</v>
      </c>
      <c r="HA101" s="118">
        <v>116.86852217016674</v>
      </c>
      <c r="HB101" s="118">
        <v>124.32406250495815</v>
      </c>
      <c r="HC101" s="118">
        <v>127.63936767669929</v>
      </c>
      <c r="HD101" s="118">
        <v>127.63937083842367</v>
      </c>
      <c r="HE101" s="118">
        <v>146.8981511183926</v>
      </c>
      <c r="HF101" s="118">
        <v>161.04389900386747</v>
      </c>
      <c r="HG101" s="118">
        <v>161.04389900386747</v>
      </c>
      <c r="HH101" s="121">
        <v>163.82051795221</v>
      </c>
      <c r="HI101" s="118">
        <v>165.46146370835757</v>
      </c>
      <c r="HJ101" s="118">
        <v>168.3142475653982</v>
      </c>
      <c r="HK101" s="118">
        <v>168.3142475653982</v>
      </c>
      <c r="HL101" s="118">
        <v>168.3142475653982</v>
      </c>
      <c r="HM101" s="118">
        <v>168.3142475653982</v>
      </c>
      <c r="HN101" s="118">
        <v>168.3142475653982</v>
      </c>
      <c r="HO101" s="118">
        <v>174.19936111663591</v>
      </c>
      <c r="HP101" s="118">
        <v>213.32648966537872</v>
      </c>
      <c r="HQ101" s="118">
        <v>224.4535099813954</v>
      </c>
      <c r="HR101" s="118">
        <v>224.43784460521019</v>
      </c>
      <c r="HS101" s="118">
        <v>224.43784460521019</v>
      </c>
      <c r="HT101" s="122">
        <v>224.43784460521019</v>
      </c>
      <c r="HU101" s="123">
        <v>0</v>
      </c>
      <c r="HV101" s="118" t="e">
        <v>#DIV/0!</v>
      </c>
      <c r="HW101" s="118" t="e">
        <v>#DIV/0!</v>
      </c>
      <c r="HX101" s="118" t="e">
        <v>#DIV/0!</v>
      </c>
      <c r="HY101" s="118" t="e">
        <v>#DIV/0!</v>
      </c>
      <c r="HZ101" s="118" t="e">
        <v>#DIV/0!</v>
      </c>
      <c r="IA101" s="118" t="e">
        <v>#DIV/0!</v>
      </c>
      <c r="IB101" s="118" t="e">
        <v>#DIV/0!</v>
      </c>
      <c r="IC101" s="118" t="e">
        <v>#DIV/0!</v>
      </c>
      <c r="ID101" s="118" t="e">
        <v>#DIV/0!</v>
      </c>
      <c r="IE101" s="118" t="e">
        <v>#DIV/0!</v>
      </c>
      <c r="IF101" s="118" t="e">
        <v>#DIV/0!</v>
      </c>
      <c r="IG101" s="123" t="e">
        <v>#DIV/0!</v>
      </c>
      <c r="IH101" s="118" t="e">
        <v>#DIV/0!</v>
      </c>
      <c r="II101" s="118" t="e">
        <v>#DIV/0!</v>
      </c>
      <c r="IJ101" s="123" t="e">
        <v>#DIV/0!</v>
      </c>
      <c r="IK101" s="118" t="e">
        <v>#DIV/0!</v>
      </c>
      <c r="IL101" s="118" t="e">
        <v>#DIV/0!</v>
      </c>
      <c r="IM101" s="118" t="e">
        <v>#DIV/0!</v>
      </c>
      <c r="IN101" s="118" t="e">
        <v>#DIV/0!</v>
      </c>
      <c r="IO101" s="118" t="e">
        <v>#DIV/0!</v>
      </c>
      <c r="IP101" s="118" t="e">
        <v>#DIV/0!</v>
      </c>
      <c r="IQ101" s="118" t="e">
        <v>#DIV/0!</v>
      </c>
      <c r="IR101" s="118" t="e">
        <v>#DIV/0!</v>
      </c>
      <c r="IS101" s="124" t="e">
        <v>#DIV/0!</v>
      </c>
      <c r="IT101" s="118" t="e">
        <v>#DIV/0!</v>
      </c>
      <c r="IU101" s="118" t="e">
        <v>#DIV/0!</v>
      </c>
      <c r="IV101" s="118" t="e">
        <v>#DIV/0!</v>
      </c>
      <c r="IW101" s="118" t="e">
        <v>#DIV/0!</v>
      </c>
      <c r="IX101" s="118" t="e">
        <v>#DIV/0!</v>
      </c>
      <c r="IY101" s="118" t="e">
        <v>#DIV/0!</v>
      </c>
      <c r="IZ101" s="118" t="e">
        <v>#DIV/0!</v>
      </c>
      <c r="JA101" s="118" t="e">
        <v>#DIV/0!</v>
      </c>
      <c r="JB101" s="118" t="e">
        <v>#DIV/0!</v>
      </c>
      <c r="JC101" s="118" t="e">
        <v>#DIV/0!</v>
      </c>
      <c r="JD101" s="118" t="e">
        <v>#DIV/0!</v>
      </c>
      <c r="JE101" s="125">
        <v>0</v>
      </c>
      <c r="JF101" s="103" t="e">
        <f t="shared" si="6"/>
        <v>#DIV/0!</v>
      </c>
    </row>
    <row r="102" spans="2:272" ht="24.75" customHeight="1" x14ac:dyDescent="0.2">
      <c r="B102" s="106">
        <v>79</v>
      </c>
      <c r="C102" s="107" t="s">
        <v>332</v>
      </c>
      <c r="D102" s="108" t="s">
        <v>333</v>
      </c>
      <c r="E102" s="136" t="s">
        <v>334</v>
      </c>
      <c r="F102" s="107" t="s">
        <v>116</v>
      </c>
      <c r="G102" s="108" t="s">
        <v>117</v>
      </c>
      <c r="H102" s="107" t="s">
        <v>136</v>
      </c>
      <c r="I102" s="107" t="s">
        <v>137</v>
      </c>
      <c r="J102" s="110" t="s">
        <v>335</v>
      </c>
      <c r="K102" s="108"/>
      <c r="L102" s="113">
        <v>89.5</v>
      </c>
      <c r="M102" s="113">
        <v>90.3</v>
      </c>
      <c r="N102" s="113">
        <v>92.9</v>
      </c>
      <c r="O102" s="113">
        <v>92.9</v>
      </c>
      <c r="P102" s="113">
        <v>94.8</v>
      </c>
      <c r="Q102" s="113">
        <v>98.8</v>
      </c>
      <c r="R102" s="113">
        <v>101</v>
      </c>
      <c r="S102" s="113">
        <v>105.6</v>
      </c>
      <c r="T102" s="113">
        <v>106.4</v>
      </c>
      <c r="U102" s="113">
        <v>106.6</v>
      </c>
      <c r="V102" s="113">
        <v>107.8</v>
      </c>
      <c r="W102" s="113">
        <v>108.2</v>
      </c>
      <c r="X102" s="113">
        <v>107.3</v>
      </c>
      <c r="Y102" s="113">
        <v>107.1</v>
      </c>
      <c r="Z102" s="113">
        <v>106.7</v>
      </c>
      <c r="AA102" s="113">
        <v>106.7</v>
      </c>
      <c r="AB102" s="113">
        <v>107</v>
      </c>
      <c r="AC102" s="113">
        <v>107.5</v>
      </c>
      <c r="AD102" s="113">
        <v>108.9</v>
      </c>
      <c r="AE102" s="113">
        <v>110</v>
      </c>
      <c r="AF102" s="113">
        <v>111.7</v>
      </c>
      <c r="AG102" s="113">
        <v>114.1</v>
      </c>
      <c r="AH102" s="113">
        <v>114.8</v>
      </c>
      <c r="AI102" s="113">
        <v>117.6</v>
      </c>
      <c r="AJ102" s="113">
        <v>117.7</v>
      </c>
      <c r="AK102" s="113">
        <v>118.7</v>
      </c>
      <c r="AL102" s="113">
        <v>119.8</v>
      </c>
      <c r="AM102" s="113">
        <v>124.9</v>
      </c>
      <c r="AN102" s="113">
        <v>134.5</v>
      </c>
      <c r="AO102" s="113">
        <v>139.1</v>
      </c>
      <c r="AP102" s="113">
        <v>145</v>
      </c>
      <c r="AQ102" s="113">
        <v>148.19999999999999</v>
      </c>
      <c r="AR102" s="113">
        <v>148.19999999999999</v>
      </c>
      <c r="AS102" s="113">
        <v>149.4</v>
      </c>
      <c r="AT102" s="113">
        <v>147.80000000000001</v>
      </c>
      <c r="AU102" s="113">
        <v>148</v>
      </c>
      <c r="AV102" s="113">
        <v>149.30000000000001</v>
      </c>
      <c r="AW102" s="114">
        <v>150.69999999999999</v>
      </c>
      <c r="AX102" s="114">
        <v>153</v>
      </c>
      <c r="AY102" s="114">
        <v>153.6</v>
      </c>
      <c r="AZ102" s="114">
        <v>154</v>
      </c>
      <c r="BA102" s="114">
        <v>154.4</v>
      </c>
      <c r="BB102" s="114">
        <v>158.30000000000001</v>
      </c>
      <c r="BC102" s="114">
        <v>158.1</v>
      </c>
      <c r="BD102" s="115">
        <v>158.30000000000001</v>
      </c>
      <c r="BE102" s="114">
        <v>161.4</v>
      </c>
      <c r="BF102" s="115">
        <v>161.5</v>
      </c>
      <c r="BG102" s="115">
        <v>161.69999999999999</v>
      </c>
      <c r="BH102" s="115">
        <v>162.1</v>
      </c>
      <c r="BI102" s="111">
        <v>167.7</v>
      </c>
      <c r="BJ102" s="111">
        <v>168.2</v>
      </c>
      <c r="BK102" s="111">
        <v>169</v>
      </c>
      <c r="BL102" s="111">
        <v>173.3</v>
      </c>
      <c r="BM102" s="111">
        <v>178.1</v>
      </c>
      <c r="BN102" s="111">
        <v>180.7</v>
      </c>
      <c r="BO102" s="111">
        <v>181.5</v>
      </c>
      <c r="BP102" s="111">
        <v>186.4</v>
      </c>
      <c r="BQ102" s="111">
        <v>189.7</v>
      </c>
      <c r="BR102" s="111">
        <v>197.4</v>
      </c>
      <c r="BS102" s="111">
        <v>201</v>
      </c>
      <c r="BT102" s="111">
        <v>201.1</v>
      </c>
      <c r="BU102" s="111">
        <v>209.4</v>
      </c>
      <c r="BV102" s="111">
        <v>212</v>
      </c>
      <c r="BW102" s="111">
        <v>224.5</v>
      </c>
      <c r="BX102" s="111">
        <v>238.2</v>
      </c>
      <c r="BY102" s="111">
        <v>253.5</v>
      </c>
      <c r="BZ102" s="111">
        <v>270.8</v>
      </c>
      <c r="CA102" s="111">
        <v>296.89999999999998</v>
      </c>
      <c r="CB102" s="111">
        <v>301.2</v>
      </c>
      <c r="CC102" s="111">
        <v>300.60000000000002</v>
      </c>
      <c r="CD102" s="111">
        <v>313.2</v>
      </c>
      <c r="CE102" s="111">
        <v>315.10000000000002</v>
      </c>
      <c r="CF102" s="111">
        <v>315.60000000000002</v>
      </c>
      <c r="CG102" s="111">
        <v>319.10000000000002</v>
      </c>
      <c r="CH102" s="111">
        <v>321.2</v>
      </c>
      <c r="CI102" s="111">
        <v>319.2</v>
      </c>
      <c r="CJ102" s="111">
        <v>321.89999999999998</v>
      </c>
      <c r="CK102" s="111">
        <v>323.7</v>
      </c>
      <c r="CL102" s="111">
        <v>325.89999999999998</v>
      </c>
      <c r="CM102" s="111">
        <v>329.4</v>
      </c>
      <c r="CN102" s="111">
        <v>329.3</v>
      </c>
      <c r="CO102" s="111">
        <v>329.3</v>
      </c>
      <c r="CP102" s="111">
        <v>328.4</v>
      </c>
      <c r="CQ102" s="111">
        <v>329.5</v>
      </c>
      <c r="CR102" s="111">
        <v>329.5</v>
      </c>
      <c r="CS102" s="111">
        <v>329.5</v>
      </c>
      <c r="CT102" s="111">
        <v>326.10000000000002</v>
      </c>
      <c r="CU102" s="111">
        <v>327.2</v>
      </c>
      <c r="CV102" s="111">
        <v>329.1</v>
      </c>
      <c r="CW102" s="111">
        <v>327.2</v>
      </c>
      <c r="CX102" s="111">
        <v>327.60000000000002</v>
      </c>
      <c r="CY102" s="111">
        <v>326.8</v>
      </c>
      <c r="CZ102" s="111">
        <v>325.8</v>
      </c>
      <c r="DA102" s="111">
        <v>326.60000000000002</v>
      </c>
      <c r="DB102" s="111">
        <v>326.60000000000002</v>
      </c>
      <c r="DC102" s="111">
        <v>327.8</v>
      </c>
      <c r="DD102" s="111">
        <v>328.2</v>
      </c>
      <c r="DE102" s="111">
        <v>327.39999999999998</v>
      </c>
      <c r="DF102" s="111">
        <v>328.4</v>
      </c>
      <c r="DG102" s="111">
        <v>329.8</v>
      </c>
      <c r="DH102" s="111">
        <v>329.1</v>
      </c>
      <c r="DI102" s="111">
        <v>327.5</v>
      </c>
      <c r="DJ102" s="111">
        <v>328.1</v>
      </c>
      <c r="DK102" s="111">
        <v>328.7</v>
      </c>
      <c r="DL102" s="111">
        <v>328.7</v>
      </c>
      <c r="DM102" s="111">
        <v>329</v>
      </c>
      <c r="DN102" s="111">
        <v>329.1</v>
      </c>
      <c r="DO102" s="111">
        <v>329.2</v>
      </c>
      <c r="DP102" s="111">
        <v>329.7</v>
      </c>
      <c r="DQ102" s="111">
        <v>329.2</v>
      </c>
      <c r="DR102" s="111">
        <v>329.3</v>
      </c>
      <c r="DS102" s="111">
        <v>330.9</v>
      </c>
      <c r="DT102" s="111">
        <v>325.10000000000002</v>
      </c>
      <c r="DU102" s="111">
        <v>330.5</v>
      </c>
      <c r="DV102" s="111">
        <v>330.5</v>
      </c>
      <c r="DW102" s="111">
        <v>334.6</v>
      </c>
      <c r="DX102" s="111">
        <v>342.3</v>
      </c>
      <c r="DY102" s="111">
        <v>345.3</v>
      </c>
      <c r="DZ102" s="111">
        <v>357.6</v>
      </c>
      <c r="EA102" s="111">
        <v>361.4</v>
      </c>
      <c r="EB102" s="111">
        <v>362</v>
      </c>
      <c r="EC102" s="111">
        <v>363.3</v>
      </c>
      <c r="ED102" s="111">
        <v>377.1</v>
      </c>
      <c r="EE102" s="111">
        <v>377.1</v>
      </c>
      <c r="EF102" s="111">
        <v>377.1</v>
      </c>
      <c r="EG102" s="111">
        <v>374.5</v>
      </c>
      <c r="EH102" s="111">
        <v>374.5</v>
      </c>
      <c r="EI102" s="111">
        <v>374.5</v>
      </c>
      <c r="EJ102" s="111">
        <v>374.5</v>
      </c>
      <c r="EK102" s="111">
        <v>396.5</v>
      </c>
      <c r="EL102" s="111">
        <v>400.3</v>
      </c>
      <c r="EM102" s="111">
        <v>406</v>
      </c>
      <c r="EN102" s="111">
        <v>415.5</v>
      </c>
      <c r="EO102" s="111">
        <v>414.6</v>
      </c>
      <c r="EP102" s="111">
        <v>407.2</v>
      </c>
      <c r="EQ102" s="111">
        <v>420.7</v>
      </c>
      <c r="ER102" s="111">
        <v>420.6</v>
      </c>
      <c r="ES102" s="111">
        <v>420.6</v>
      </c>
      <c r="ET102" s="111">
        <v>430.4</v>
      </c>
      <c r="EU102" s="111">
        <v>437.4</v>
      </c>
      <c r="EV102" s="111">
        <v>437.4</v>
      </c>
      <c r="EW102" s="111">
        <v>442.7</v>
      </c>
      <c r="EX102" s="111">
        <v>440.2</v>
      </c>
      <c r="EY102" s="111">
        <v>443.2</v>
      </c>
      <c r="EZ102" s="111">
        <v>443.9</v>
      </c>
      <c r="FA102" s="111">
        <v>445.2</v>
      </c>
      <c r="FB102" s="111">
        <v>478.5</v>
      </c>
      <c r="FC102" s="111">
        <v>480.9</v>
      </c>
      <c r="FD102" s="111">
        <v>482.5</v>
      </c>
      <c r="FE102" s="111">
        <v>486</v>
      </c>
      <c r="FF102" s="111">
        <v>492</v>
      </c>
      <c r="FG102" s="111">
        <v>497</v>
      </c>
      <c r="FH102" s="111">
        <v>497.3</v>
      </c>
      <c r="FI102" s="111">
        <v>502.8</v>
      </c>
      <c r="FJ102" s="111">
        <v>503.1</v>
      </c>
      <c r="FK102" s="111">
        <v>504.9</v>
      </c>
      <c r="FL102" s="111">
        <v>519.4</v>
      </c>
      <c r="FM102" s="111">
        <v>512.20000000000005</v>
      </c>
      <c r="FN102" s="111">
        <v>538.5</v>
      </c>
      <c r="FO102" s="111">
        <v>539.4</v>
      </c>
      <c r="FP102" s="111">
        <v>548.5</v>
      </c>
      <c r="FQ102" s="111">
        <v>557.1</v>
      </c>
      <c r="FR102" s="111">
        <v>564.70000000000005</v>
      </c>
      <c r="FS102" s="111">
        <v>565.4</v>
      </c>
      <c r="FT102" s="111">
        <v>589.70000000000005</v>
      </c>
      <c r="FU102" s="111">
        <v>606</v>
      </c>
      <c r="FV102" s="111">
        <v>609.20000000000005</v>
      </c>
      <c r="FW102" s="116">
        <v>858.91601641401496</v>
      </c>
      <c r="FX102" s="116">
        <v>858.91601641401496</v>
      </c>
      <c r="FY102" s="116">
        <v>100</v>
      </c>
      <c r="FZ102" s="116">
        <v>102.52171754837036</v>
      </c>
      <c r="GA102" s="116">
        <v>103.99693088989181</v>
      </c>
      <c r="GB102" s="116">
        <v>103.64402029576497</v>
      </c>
      <c r="GC102" s="116">
        <v>103.64402029576497</v>
      </c>
      <c r="GD102" s="116">
        <v>105.95220598516588</v>
      </c>
      <c r="GE102" s="116">
        <v>105.89603820857936</v>
      </c>
      <c r="GF102" s="117">
        <v>109.80233162069548</v>
      </c>
      <c r="GG102" s="118">
        <v>109.80233162069548</v>
      </c>
      <c r="GH102" s="117">
        <v>109.80233162069548</v>
      </c>
      <c r="GI102" s="117">
        <v>109.80233162069548</v>
      </c>
      <c r="GJ102" s="116">
        <v>109.80233162069548</v>
      </c>
      <c r="GK102" s="116">
        <v>109.80233162069548</v>
      </c>
      <c r="GL102" s="116">
        <v>109.80233162069548</v>
      </c>
      <c r="GM102" s="117">
        <v>109.80233162069548</v>
      </c>
      <c r="GN102" s="117">
        <v>109.80233162069548</v>
      </c>
      <c r="GO102" s="119">
        <v>109.80233162069548</v>
      </c>
      <c r="GP102" s="120">
        <v>109.80233162069548</v>
      </c>
      <c r="GQ102" s="120">
        <v>109.80233162069548</v>
      </c>
      <c r="GR102" s="120">
        <v>109.80233162069548</v>
      </c>
      <c r="GS102" s="120">
        <v>109.80233162069548</v>
      </c>
      <c r="GT102" s="118">
        <v>109.80233162069548</v>
      </c>
      <c r="GU102" s="118">
        <v>110.07283835855631</v>
      </c>
      <c r="GV102" s="118">
        <v>110.07283835855631</v>
      </c>
      <c r="GW102" s="118">
        <v>111.90726581962787</v>
      </c>
      <c r="GX102" s="118">
        <v>111.90726581962787</v>
      </c>
      <c r="GY102" s="118">
        <v>111.90726581962787</v>
      </c>
      <c r="GZ102" s="118">
        <v>116.11831863591817</v>
      </c>
      <c r="HA102" s="118">
        <v>116.11831863591817</v>
      </c>
      <c r="HB102" s="118">
        <v>116.73247745240339</v>
      </c>
      <c r="HC102" s="118">
        <v>124.08662353190479</v>
      </c>
      <c r="HD102" s="118">
        <v>119.61685552898892</v>
      </c>
      <c r="HE102" s="118">
        <v>128.37277232596583</v>
      </c>
      <c r="HF102" s="118">
        <v>122.81212431996796</v>
      </c>
      <c r="HG102" s="118">
        <v>123.45876870951078</v>
      </c>
      <c r="HH102" s="121">
        <v>123.45876870951052</v>
      </c>
      <c r="HI102" s="118">
        <v>123.45876870951079</v>
      </c>
      <c r="HJ102" s="118">
        <v>129.62874029958482</v>
      </c>
      <c r="HK102" s="118">
        <v>122.4300282143551</v>
      </c>
      <c r="HL102" s="118">
        <v>117.78592137139817</v>
      </c>
      <c r="HM102" s="118">
        <v>126.18105517894783</v>
      </c>
      <c r="HN102" s="118">
        <v>130.32914006677501</v>
      </c>
      <c r="HO102" s="118">
        <v>146.94899492875561</v>
      </c>
      <c r="HP102" s="118">
        <v>171.48960843618698</v>
      </c>
      <c r="HQ102" s="118">
        <v>186.97280620474893</v>
      </c>
      <c r="HR102" s="118">
        <v>184.75533896135028</v>
      </c>
      <c r="HS102" s="118">
        <v>203.02842881400198</v>
      </c>
      <c r="HT102" s="122">
        <v>207.51333689504008</v>
      </c>
      <c r="HU102" s="123">
        <v>207.51333689504008</v>
      </c>
      <c r="HV102" s="118">
        <v>210.76844806202109</v>
      </c>
      <c r="HW102" s="118">
        <v>210.76844806202109</v>
      </c>
      <c r="HX102" s="118">
        <v>210.76844806202109</v>
      </c>
      <c r="HY102" s="118">
        <v>233.22993111482876</v>
      </c>
      <c r="HZ102" s="118">
        <v>233.22993111482876</v>
      </c>
      <c r="IA102" s="118">
        <v>277.2823719201528</v>
      </c>
      <c r="IB102" s="118">
        <v>310.85728024926533</v>
      </c>
      <c r="IC102" s="118">
        <v>397.65642420265164</v>
      </c>
      <c r="ID102" s="118">
        <v>435.96554940862825</v>
      </c>
      <c r="IE102" s="118">
        <v>502.98620683346911</v>
      </c>
      <c r="IF102" s="118">
        <v>519.79860162569889</v>
      </c>
      <c r="IG102" s="123">
        <v>525.06513060561542</v>
      </c>
      <c r="IH102" s="118">
        <v>541.40671120962543</v>
      </c>
      <c r="II102" s="118">
        <v>551.32418239942115</v>
      </c>
      <c r="IJ102" s="123">
        <v>551.32418239942115</v>
      </c>
      <c r="IK102" s="118">
        <v>551.32418239942115</v>
      </c>
      <c r="IL102" s="118">
        <v>551.32418239942115</v>
      </c>
      <c r="IM102" s="118">
        <v>551.32418239942115</v>
      </c>
      <c r="IN102" s="118">
        <v>530.6493898628579</v>
      </c>
      <c r="IO102" s="118">
        <v>534.63615872889761</v>
      </c>
      <c r="IP102" s="118">
        <v>534.63615872889761</v>
      </c>
      <c r="IQ102" s="118">
        <v>529.77631604605199</v>
      </c>
      <c r="IR102" s="118">
        <v>550.64825636575813</v>
      </c>
      <c r="IS102" s="124">
        <v>568.76362281201023</v>
      </c>
      <c r="IT102" s="118">
        <v>568.76362281201023</v>
      </c>
      <c r="IU102" s="118">
        <v>581.89388813094729</v>
      </c>
      <c r="IV102" s="118">
        <v>581.07567703109453</v>
      </c>
      <c r="IW102" s="118">
        <v>590.31707781951366</v>
      </c>
      <c r="IX102" s="118">
        <v>644.3096607925329</v>
      </c>
      <c r="IY102" s="118">
        <v>693.73114045559646</v>
      </c>
      <c r="IZ102" s="118">
        <v>684.46501037689575</v>
      </c>
      <c r="JA102" s="118">
        <v>706.72892777406116</v>
      </c>
      <c r="JB102" s="118">
        <v>719.58532007999588</v>
      </c>
      <c r="JC102" s="118">
        <v>758.70046461530865</v>
      </c>
      <c r="JD102" s="118">
        <v>787.9595762073244</v>
      </c>
      <c r="JE102" s="125">
        <v>818.34705881146033</v>
      </c>
      <c r="JF102" s="103">
        <f t="shared" si="6"/>
        <v>1.038564773526073</v>
      </c>
    </row>
    <row r="103" spans="2:272" ht="31.5" x14ac:dyDescent="0.2">
      <c r="B103" s="106">
        <v>80</v>
      </c>
      <c r="C103" s="107" t="s">
        <v>336</v>
      </c>
      <c r="D103" s="108" t="s">
        <v>337</v>
      </c>
      <c r="E103" s="136" t="s">
        <v>338</v>
      </c>
      <c r="F103" s="107" t="s">
        <v>116</v>
      </c>
      <c r="G103" s="108" t="s">
        <v>117</v>
      </c>
      <c r="H103" s="107" t="s">
        <v>136</v>
      </c>
      <c r="I103" s="107" t="s">
        <v>137</v>
      </c>
      <c r="J103" s="110" t="s">
        <v>339</v>
      </c>
      <c r="K103" s="108"/>
      <c r="L103" s="113">
        <v>97.9</v>
      </c>
      <c r="M103" s="113">
        <v>107.5</v>
      </c>
      <c r="N103" s="113">
        <v>108.9</v>
      </c>
      <c r="O103" s="113">
        <v>111.9</v>
      </c>
      <c r="P103" s="113">
        <v>169.7</v>
      </c>
      <c r="Q103" s="113">
        <v>172.4</v>
      </c>
      <c r="R103" s="113">
        <v>187.2</v>
      </c>
      <c r="S103" s="113">
        <v>188.3</v>
      </c>
      <c r="T103" s="113">
        <v>188.3</v>
      </c>
      <c r="U103" s="113">
        <v>190.9</v>
      </c>
      <c r="V103" s="113">
        <v>190.9</v>
      </c>
      <c r="W103" s="113">
        <v>188</v>
      </c>
      <c r="X103" s="113">
        <v>187.9</v>
      </c>
      <c r="Y103" s="113">
        <v>190.3</v>
      </c>
      <c r="Z103" s="113">
        <v>190.2</v>
      </c>
      <c r="AA103" s="113">
        <v>188.5</v>
      </c>
      <c r="AB103" s="113">
        <v>188.5</v>
      </c>
      <c r="AC103" s="113">
        <v>188.5</v>
      </c>
      <c r="AD103" s="113">
        <v>188.5</v>
      </c>
      <c r="AE103" s="113">
        <v>188.5</v>
      </c>
      <c r="AF103" s="113">
        <v>188.5</v>
      </c>
      <c r="AG103" s="113">
        <v>188.5</v>
      </c>
      <c r="AH103" s="113">
        <v>188.5</v>
      </c>
      <c r="AI103" s="113">
        <v>193</v>
      </c>
      <c r="AJ103" s="113">
        <v>200.2</v>
      </c>
      <c r="AK103" s="113">
        <v>206.4</v>
      </c>
      <c r="AL103" s="113">
        <v>215</v>
      </c>
      <c r="AM103" s="113">
        <v>235.3</v>
      </c>
      <c r="AN103" s="113">
        <v>238.6</v>
      </c>
      <c r="AO103" s="113">
        <v>243.9</v>
      </c>
      <c r="AP103" s="113">
        <v>243.9</v>
      </c>
      <c r="AQ103" s="113">
        <v>243.9</v>
      </c>
      <c r="AR103" s="113">
        <v>243.9</v>
      </c>
      <c r="AS103" s="113">
        <v>243.9</v>
      </c>
      <c r="AT103" s="113">
        <v>249.1</v>
      </c>
      <c r="AU103" s="113">
        <v>258.7</v>
      </c>
      <c r="AV103" s="113">
        <v>258.7</v>
      </c>
      <c r="AW103" s="114">
        <v>258.7</v>
      </c>
      <c r="AX103" s="114">
        <v>260.3</v>
      </c>
      <c r="AY103" s="114">
        <v>261.60000000000002</v>
      </c>
      <c r="AZ103" s="114">
        <v>261.60000000000002</v>
      </c>
      <c r="BA103" s="114">
        <v>263.39999999999998</v>
      </c>
      <c r="BB103" s="114">
        <v>264.60000000000002</v>
      </c>
      <c r="BC103" s="114">
        <v>269.60000000000002</v>
      </c>
      <c r="BD103" s="115">
        <v>274.8</v>
      </c>
      <c r="BE103" s="114">
        <v>275.10000000000002</v>
      </c>
      <c r="BF103" s="115">
        <v>277.5</v>
      </c>
      <c r="BG103" s="115">
        <v>278.5</v>
      </c>
      <c r="BH103" s="115">
        <v>282.5</v>
      </c>
      <c r="BI103" s="111">
        <v>289.7</v>
      </c>
      <c r="BJ103" s="111">
        <v>293.7</v>
      </c>
      <c r="BK103" s="111">
        <v>295.8</v>
      </c>
      <c r="BL103" s="111">
        <v>307.3</v>
      </c>
      <c r="BM103" s="111">
        <v>337.8</v>
      </c>
      <c r="BN103" s="111">
        <v>433.1</v>
      </c>
      <c r="BO103" s="111">
        <v>399.7</v>
      </c>
      <c r="BP103" s="111">
        <v>395.7</v>
      </c>
      <c r="BQ103" s="111">
        <v>395.7</v>
      </c>
      <c r="BR103" s="111">
        <v>391</v>
      </c>
      <c r="BS103" s="111">
        <v>398.7</v>
      </c>
      <c r="BT103" s="111">
        <v>398.7</v>
      </c>
      <c r="BU103" s="111">
        <v>403</v>
      </c>
      <c r="BV103" s="111">
        <v>409.7</v>
      </c>
      <c r="BW103" s="111">
        <v>405.9</v>
      </c>
      <c r="BX103" s="111">
        <v>410.7</v>
      </c>
      <c r="BY103" s="111">
        <v>437.2</v>
      </c>
      <c r="BZ103" s="111">
        <v>447.6</v>
      </c>
      <c r="CA103" s="111">
        <v>467.3</v>
      </c>
      <c r="CB103" s="111">
        <v>467.3</v>
      </c>
      <c r="CC103" s="111">
        <v>467.3</v>
      </c>
      <c r="CD103" s="111">
        <v>471.3</v>
      </c>
      <c r="CE103" s="111">
        <v>476.7</v>
      </c>
      <c r="CF103" s="111">
        <v>477.6</v>
      </c>
      <c r="CG103" s="111">
        <v>477.6</v>
      </c>
      <c r="CH103" s="111">
        <v>484.5</v>
      </c>
      <c r="CI103" s="111">
        <v>510.6</v>
      </c>
      <c r="CJ103" s="111">
        <v>524.5</v>
      </c>
      <c r="CK103" s="111">
        <v>544.9</v>
      </c>
      <c r="CL103" s="111">
        <v>523.6</v>
      </c>
      <c r="CM103" s="111">
        <v>520.1</v>
      </c>
      <c r="CN103" s="111">
        <v>520.1</v>
      </c>
      <c r="CO103" s="111">
        <v>520.1</v>
      </c>
      <c r="CP103" s="111">
        <v>516.29999999999995</v>
      </c>
      <c r="CQ103" s="111">
        <v>514</v>
      </c>
      <c r="CR103" s="111">
        <v>512.70000000000005</v>
      </c>
      <c r="CS103" s="111">
        <v>512.70000000000005</v>
      </c>
      <c r="CT103" s="111">
        <v>512.70000000000005</v>
      </c>
      <c r="CU103" s="111">
        <v>512.70000000000005</v>
      </c>
      <c r="CV103" s="111">
        <v>506.1</v>
      </c>
      <c r="CW103" s="111">
        <v>489</v>
      </c>
      <c r="CX103" s="111">
        <v>485.6</v>
      </c>
      <c r="CY103" s="111">
        <v>495.5</v>
      </c>
      <c r="CZ103" s="111">
        <v>507.6</v>
      </c>
      <c r="DA103" s="111">
        <v>512</v>
      </c>
      <c r="DB103" s="111">
        <v>544.1</v>
      </c>
      <c r="DC103" s="111">
        <v>528.1</v>
      </c>
      <c r="DD103" s="111">
        <v>538.4</v>
      </c>
      <c r="DE103" s="111">
        <v>564</v>
      </c>
      <c r="DF103" s="111">
        <v>541.29999999999995</v>
      </c>
      <c r="DG103" s="111">
        <v>550.1</v>
      </c>
      <c r="DH103" s="111">
        <v>558.79999999999995</v>
      </c>
      <c r="DI103" s="111">
        <v>605.6</v>
      </c>
      <c r="DJ103" s="111">
        <v>627.9</v>
      </c>
      <c r="DK103" s="111">
        <v>634.6</v>
      </c>
      <c r="DL103" s="111">
        <v>660.5</v>
      </c>
      <c r="DM103" s="111">
        <v>686.1</v>
      </c>
      <c r="DN103" s="111">
        <v>686.1</v>
      </c>
      <c r="DO103" s="111">
        <v>711.7</v>
      </c>
      <c r="DP103" s="111">
        <v>726.4</v>
      </c>
      <c r="DQ103" s="111">
        <v>738.7</v>
      </c>
      <c r="DR103" s="111">
        <v>774.7</v>
      </c>
      <c r="DS103" s="111">
        <v>806.3</v>
      </c>
      <c r="DT103" s="111">
        <v>821.7</v>
      </c>
      <c r="DU103" s="111">
        <v>821.4</v>
      </c>
      <c r="DV103" s="111">
        <v>852.9</v>
      </c>
      <c r="DW103" s="111">
        <v>852.9</v>
      </c>
      <c r="DX103" s="111">
        <v>852.9</v>
      </c>
      <c r="DY103" s="111">
        <v>871.3</v>
      </c>
      <c r="DZ103" s="111">
        <v>875.7</v>
      </c>
      <c r="EA103" s="111">
        <v>880.9</v>
      </c>
      <c r="EB103" s="111">
        <v>880.9</v>
      </c>
      <c r="EC103" s="111">
        <v>900</v>
      </c>
      <c r="ED103" s="111">
        <v>900.3</v>
      </c>
      <c r="EE103" s="111">
        <v>921.3</v>
      </c>
      <c r="EF103" s="111">
        <v>921.3</v>
      </c>
      <c r="EG103" s="111">
        <v>933.8</v>
      </c>
      <c r="EH103" s="111">
        <v>945.8</v>
      </c>
      <c r="EI103" s="111">
        <v>954.9</v>
      </c>
      <c r="EJ103" s="111">
        <v>965</v>
      </c>
      <c r="EK103" s="111">
        <v>1021.2</v>
      </c>
      <c r="EL103" s="111">
        <v>1041.0999999999999</v>
      </c>
      <c r="EM103" s="111">
        <v>1041.0999999999999</v>
      </c>
      <c r="EN103" s="111">
        <v>1080.5999999999999</v>
      </c>
      <c r="EO103" s="111">
        <v>1080.5999999999999</v>
      </c>
      <c r="EP103" s="111">
        <v>1092.7</v>
      </c>
      <c r="EQ103" s="111">
        <v>1158.5</v>
      </c>
      <c r="ER103" s="111">
        <v>1162.2</v>
      </c>
      <c r="ES103" s="111">
        <v>1209.4000000000001</v>
      </c>
      <c r="ET103" s="111">
        <v>1302.7</v>
      </c>
      <c r="EU103" s="111">
        <v>1305.4000000000001</v>
      </c>
      <c r="EV103" s="111">
        <v>1305.4000000000001</v>
      </c>
      <c r="EW103" s="111">
        <v>1366.1</v>
      </c>
      <c r="EX103" s="111">
        <v>1414.7</v>
      </c>
      <c r="EY103" s="111">
        <v>1441.9</v>
      </c>
      <c r="EZ103" s="111">
        <v>1530.8</v>
      </c>
      <c r="FA103" s="111">
        <v>1620.4</v>
      </c>
      <c r="FB103" s="111">
        <v>1702.8</v>
      </c>
      <c r="FC103" s="111">
        <v>1858.6</v>
      </c>
      <c r="FD103" s="111">
        <v>2026.5</v>
      </c>
      <c r="FE103" s="111">
        <v>2093.6999999999998</v>
      </c>
      <c r="FF103" s="111">
        <v>2093.8000000000002</v>
      </c>
      <c r="FG103" s="111">
        <v>2155.6</v>
      </c>
      <c r="FH103" s="111">
        <v>2160.1</v>
      </c>
      <c r="FI103" s="111">
        <v>2168</v>
      </c>
      <c r="FJ103" s="111">
        <v>2251</v>
      </c>
      <c r="FK103" s="111">
        <v>2281.1</v>
      </c>
      <c r="FL103" s="111">
        <v>2281.1</v>
      </c>
      <c r="FM103" s="111">
        <v>2281.1999999999998</v>
      </c>
      <c r="FN103" s="111">
        <v>2281.1999999999998</v>
      </c>
      <c r="FO103" s="111">
        <v>2281.1999999999998</v>
      </c>
      <c r="FP103" s="111">
        <v>2329.1</v>
      </c>
      <c r="FQ103" s="111">
        <v>2329.1</v>
      </c>
      <c r="FR103" s="111">
        <v>2376.8000000000002</v>
      </c>
      <c r="FS103" s="111">
        <v>2386.1</v>
      </c>
      <c r="FT103" s="111">
        <v>2395.6999999999998</v>
      </c>
      <c r="FU103" s="111">
        <v>2401.1</v>
      </c>
      <c r="FV103" s="111">
        <v>2401.1</v>
      </c>
      <c r="FW103" s="116">
        <v>3602.2450821257794</v>
      </c>
      <c r="FX103" s="116">
        <v>3788.6426007680966</v>
      </c>
      <c r="FY103" s="116">
        <v>100</v>
      </c>
      <c r="FZ103" s="116">
        <v>103.92292737960815</v>
      </c>
      <c r="GA103" s="116">
        <v>112.63624812704762</v>
      </c>
      <c r="GB103" s="116">
        <v>113.27177505357719</v>
      </c>
      <c r="GC103" s="116">
        <v>118.04001181255369</v>
      </c>
      <c r="GD103" s="116">
        <v>120.76935556198129</v>
      </c>
      <c r="GE103" s="116">
        <v>121.09280912083288</v>
      </c>
      <c r="GF103" s="117">
        <v>122.12418870443784</v>
      </c>
      <c r="GG103" s="118">
        <v>123.62142639430476</v>
      </c>
      <c r="GH103" s="117">
        <v>124.48666944868147</v>
      </c>
      <c r="GI103" s="117">
        <v>125.45947383319549</v>
      </c>
      <c r="GJ103" s="116">
        <v>124.88622781042837</v>
      </c>
      <c r="GK103" s="116">
        <v>125.93240913165525</v>
      </c>
      <c r="GL103" s="116">
        <v>131.42556459026815</v>
      </c>
      <c r="GM103" s="117">
        <v>132.16425495997748</v>
      </c>
      <c r="GN103" s="117">
        <v>132.70867613571272</v>
      </c>
      <c r="GO103" s="119">
        <v>134.83901174424696</v>
      </c>
      <c r="GP103" s="120">
        <v>136.22771432525116</v>
      </c>
      <c r="GQ103" s="120">
        <v>136.68125412657167</v>
      </c>
      <c r="GR103" s="120">
        <v>134.27772521689167</v>
      </c>
      <c r="GS103" s="120">
        <v>134.00136173371666</v>
      </c>
      <c r="GT103" s="118">
        <v>135.10861390100979</v>
      </c>
      <c r="GU103" s="118">
        <v>137.37714022274631</v>
      </c>
      <c r="GV103" s="118">
        <v>137.56871405553545</v>
      </c>
      <c r="GW103" s="118">
        <v>139.55872398039818</v>
      </c>
      <c r="GX103" s="118">
        <v>142.6404556996485</v>
      </c>
      <c r="GY103" s="118">
        <v>143.94056968785006</v>
      </c>
      <c r="GZ103" s="118">
        <v>144.1210486078302</v>
      </c>
      <c r="HA103" s="118">
        <v>157.43614328867665</v>
      </c>
      <c r="HB103" s="118">
        <v>177.14897413491536</v>
      </c>
      <c r="HC103" s="118">
        <v>184.79841268943693</v>
      </c>
      <c r="HD103" s="118">
        <v>185.30581316203802</v>
      </c>
      <c r="HE103" s="118">
        <v>213.57011975211353</v>
      </c>
      <c r="HF103" s="118">
        <v>217.57942442070404</v>
      </c>
      <c r="HG103" s="118">
        <v>221.01009638355282</v>
      </c>
      <c r="HH103" s="121">
        <v>226.85861724852387</v>
      </c>
      <c r="HI103" s="118">
        <v>222.28920243588252</v>
      </c>
      <c r="HJ103" s="118">
        <v>231.4040013532543</v>
      </c>
      <c r="HK103" s="118">
        <v>243.20012771834678</v>
      </c>
      <c r="HL103" s="118">
        <v>250.56299610174767</v>
      </c>
      <c r="HM103" s="118">
        <v>261.04780878993739</v>
      </c>
      <c r="HN103" s="118">
        <v>266.77856772606037</v>
      </c>
      <c r="HO103" s="118">
        <v>271.66058615435287</v>
      </c>
      <c r="HP103" s="118">
        <v>322.69309866676144</v>
      </c>
      <c r="HQ103" s="118">
        <v>347.04857782985761</v>
      </c>
      <c r="HR103" s="118">
        <v>335.86226776885235</v>
      </c>
      <c r="HS103" s="118">
        <v>354.54564372071644</v>
      </c>
      <c r="HT103" s="122">
        <v>370.51279210468539</v>
      </c>
      <c r="HU103" s="123">
        <v>384.74865362573689</v>
      </c>
      <c r="HV103" s="118">
        <v>381.35040068356096</v>
      </c>
      <c r="HW103" s="118">
        <v>381.35040068356096</v>
      </c>
      <c r="HX103" s="118">
        <v>381.35040068356096</v>
      </c>
      <c r="HY103" s="118">
        <v>400.41950606716176</v>
      </c>
      <c r="HZ103" s="118">
        <v>400.41950606716176</v>
      </c>
      <c r="IA103" s="118">
        <v>400.41950606716176</v>
      </c>
      <c r="IB103" s="118">
        <v>427.42039132431137</v>
      </c>
      <c r="IC103" s="118">
        <v>449.73227727679375</v>
      </c>
      <c r="ID103" s="118">
        <v>508.73693875868776</v>
      </c>
      <c r="IE103" s="118">
        <v>533.95195916526166</v>
      </c>
      <c r="IF103" s="118">
        <v>539.29222963858933</v>
      </c>
      <c r="IG103" s="123">
        <v>575.45042315248077</v>
      </c>
      <c r="IH103" s="118">
        <v>598.45196862370801</v>
      </c>
      <c r="II103" s="118">
        <v>598.4523697317984</v>
      </c>
      <c r="IJ103" s="123">
        <v>602.12944533916584</v>
      </c>
      <c r="IK103" s="118">
        <v>610.20189167333763</v>
      </c>
      <c r="IL103" s="118">
        <v>631.58858225514678</v>
      </c>
      <c r="IM103" s="118">
        <v>642.62941489425941</v>
      </c>
      <c r="IN103" s="118">
        <v>662.21987565255665</v>
      </c>
      <c r="IO103" s="118">
        <v>712.16449867427252</v>
      </c>
      <c r="IP103" s="118">
        <v>729.2388184845056</v>
      </c>
      <c r="IQ103" s="118">
        <v>745.09830430890668</v>
      </c>
      <c r="IR103" s="118">
        <v>762.06138806819808</v>
      </c>
      <c r="IS103" s="124">
        <v>806.55967915952306</v>
      </c>
      <c r="IT103" s="118">
        <v>833.34443822991125</v>
      </c>
      <c r="IU103" s="118">
        <v>842.52892326424535</v>
      </c>
      <c r="IV103" s="118">
        <v>901.14945642044495</v>
      </c>
      <c r="IW103" s="118">
        <v>998.79187800423233</v>
      </c>
      <c r="IX103" s="118">
        <v>1026.0406460112195</v>
      </c>
      <c r="IY103" s="118">
        <v>1317.7738675236089</v>
      </c>
      <c r="IZ103" s="118">
        <v>1487.3414407097989</v>
      </c>
      <c r="JA103" s="118">
        <v>1519.0687465888275</v>
      </c>
      <c r="JB103" s="118">
        <v>1564.6200240151834</v>
      </c>
      <c r="JC103" s="118">
        <v>1660.4350057529912</v>
      </c>
      <c r="JD103" s="118">
        <v>1856.8109781438648</v>
      </c>
      <c r="JE103" s="125">
        <v>1903.4692453287012</v>
      </c>
      <c r="JF103" s="103">
        <f t="shared" si="6"/>
        <v>1.0251281728372146</v>
      </c>
    </row>
    <row r="104" spans="2:272" ht="47.25" x14ac:dyDescent="0.2">
      <c r="B104" s="106">
        <v>81</v>
      </c>
      <c r="C104" s="160"/>
      <c r="D104" s="108" t="s">
        <v>340</v>
      </c>
      <c r="E104" s="136" t="s">
        <v>341</v>
      </c>
      <c r="F104" s="107" t="s">
        <v>116</v>
      </c>
      <c r="G104" s="108" t="s">
        <v>117</v>
      </c>
      <c r="H104" s="160" t="s">
        <v>130</v>
      </c>
      <c r="I104" s="107" t="s">
        <v>119</v>
      </c>
      <c r="J104" s="110" t="s">
        <v>342</v>
      </c>
      <c r="K104" s="108"/>
      <c r="L104" s="113">
        <v>99.2</v>
      </c>
      <c r="M104" s="113">
        <v>102.6</v>
      </c>
      <c r="N104" s="113">
        <v>104.3</v>
      </c>
      <c r="O104" s="113">
        <v>104</v>
      </c>
      <c r="P104" s="113">
        <v>115</v>
      </c>
      <c r="Q104" s="113">
        <v>116.4</v>
      </c>
      <c r="R104" s="113">
        <v>123.6</v>
      </c>
      <c r="S104" s="113">
        <v>132.4</v>
      </c>
      <c r="T104" s="113">
        <v>147.19999999999999</v>
      </c>
      <c r="U104" s="113">
        <v>154.9</v>
      </c>
      <c r="V104" s="113">
        <v>157.69999999999999</v>
      </c>
      <c r="W104" s="113">
        <v>159.80000000000001</v>
      </c>
      <c r="X104" s="113">
        <v>159.9</v>
      </c>
      <c r="Y104" s="113">
        <v>160.69999999999999</v>
      </c>
      <c r="Z104" s="113">
        <v>161.30000000000001</v>
      </c>
      <c r="AA104" s="113">
        <v>162.9</v>
      </c>
      <c r="AB104" s="113">
        <v>164.2</v>
      </c>
      <c r="AC104" s="113">
        <v>167.1</v>
      </c>
      <c r="AD104" s="113">
        <v>170</v>
      </c>
      <c r="AE104" s="113">
        <v>170.7</v>
      </c>
      <c r="AF104" s="113">
        <v>170.2</v>
      </c>
      <c r="AG104" s="113">
        <v>171.8</v>
      </c>
      <c r="AH104" s="113">
        <v>175.6</v>
      </c>
      <c r="AI104" s="113">
        <v>176.1</v>
      </c>
      <c r="AJ104" s="113">
        <v>177.4</v>
      </c>
      <c r="AK104" s="113">
        <v>174.4</v>
      </c>
      <c r="AL104" s="113">
        <v>175.3</v>
      </c>
      <c r="AM104" s="113">
        <v>175.3</v>
      </c>
      <c r="AN104" s="113">
        <v>178.1</v>
      </c>
      <c r="AO104" s="113">
        <v>179.1</v>
      </c>
      <c r="AP104" s="113">
        <v>179.6</v>
      </c>
      <c r="AQ104" s="113">
        <v>184.8</v>
      </c>
      <c r="AR104" s="113">
        <v>184.5</v>
      </c>
      <c r="AS104" s="113">
        <v>184.6</v>
      </c>
      <c r="AT104" s="113">
        <v>184.9</v>
      </c>
      <c r="AU104" s="113">
        <v>187</v>
      </c>
      <c r="AV104" s="113">
        <v>192.9</v>
      </c>
      <c r="AW104" s="114">
        <v>195.8</v>
      </c>
      <c r="AX104" s="114">
        <v>203.4</v>
      </c>
      <c r="AY104" s="114">
        <v>210.2</v>
      </c>
      <c r="AZ104" s="114">
        <v>213.5</v>
      </c>
      <c r="BA104" s="114">
        <v>212.3</v>
      </c>
      <c r="BB104" s="114">
        <v>214.4</v>
      </c>
      <c r="BC104" s="114">
        <v>216.6</v>
      </c>
      <c r="BD104" s="115">
        <v>221</v>
      </c>
      <c r="BE104" s="114">
        <v>222.1</v>
      </c>
      <c r="BF104" s="115">
        <v>225.1</v>
      </c>
      <c r="BG104" s="115">
        <v>228.6</v>
      </c>
      <c r="BH104" s="115">
        <v>229.8</v>
      </c>
      <c r="BI104" s="111">
        <v>228.9</v>
      </c>
      <c r="BJ104" s="111">
        <v>231.1</v>
      </c>
      <c r="BK104" s="111">
        <v>234.8</v>
      </c>
      <c r="BL104" s="111">
        <v>235.6</v>
      </c>
      <c r="BM104" s="111">
        <v>236.6</v>
      </c>
      <c r="BN104" s="111">
        <v>245.3</v>
      </c>
      <c r="BO104" s="111">
        <v>249.6</v>
      </c>
      <c r="BP104" s="111">
        <v>252.8</v>
      </c>
      <c r="BQ104" s="111">
        <v>252.2</v>
      </c>
      <c r="BR104" s="111">
        <v>252.8</v>
      </c>
      <c r="BS104" s="111">
        <v>254.7</v>
      </c>
      <c r="BT104" s="111">
        <v>256.5</v>
      </c>
      <c r="BU104" s="111">
        <v>257.3</v>
      </c>
      <c r="BV104" s="111">
        <v>263.89999999999998</v>
      </c>
      <c r="BW104" s="111">
        <v>266.5</v>
      </c>
      <c r="BX104" s="111">
        <v>266.39999999999998</v>
      </c>
      <c r="BY104" s="111">
        <v>275.8</v>
      </c>
      <c r="BZ104" s="111">
        <v>280.60000000000002</v>
      </c>
      <c r="CA104" s="111">
        <v>288</v>
      </c>
      <c r="CB104" s="111">
        <v>292.5</v>
      </c>
      <c r="CC104" s="111">
        <v>298.2</v>
      </c>
      <c r="CD104" s="111">
        <v>301.8</v>
      </c>
      <c r="CE104" s="111">
        <v>307.89999999999998</v>
      </c>
      <c r="CF104" s="111">
        <v>309.5</v>
      </c>
      <c r="CG104" s="111">
        <v>319.2</v>
      </c>
      <c r="CH104" s="111">
        <v>330.7</v>
      </c>
      <c r="CI104" s="111">
        <v>333.4</v>
      </c>
      <c r="CJ104" s="111">
        <v>345.7</v>
      </c>
      <c r="CK104" s="111">
        <v>354.2</v>
      </c>
      <c r="CL104" s="111">
        <v>359.8</v>
      </c>
      <c r="CM104" s="111">
        <v>367.6</v>
      </c>
      <c r="CN104" s="111">
        <v>369.1</v>
      </c>
      <c r="CO104" s="111">
        <v>369.1</v>
      </c>
      <c r="CP104" s="111">
        <v>364.8</v>
      </c>
      <c r="CQ104" s="111">
        <v>365.1</v>
      </c>
      <c r="CR104" s="111">
        <v>370.2</v>
      </c>
      <c r="CS104" s="111">
        <v>371.8</v>
      </c>
      <c r="CT104" s="111">
        <v>378.7</v>
      </c>
      <c r="CU104" s="111">
        <v>377.3</v>
      </c>
      <c r="CV104" s="111">
        <v>378.9</v>
      </c>
      <c r="CW104" s="111">
        <v>381.7</v>
      </c>
      <c r="CX104" s="111">
        <v>381.7</v>
      </c>
      <c r="CY104" s="111">
        <v>377.5</v>
      </c>
      <c r="CZ104" s="111">
        <v>377.5</v>
      </c>
      <c r="DA104" s="111">
        <v>377.8</v>
      </c>
      <c r="DB104" s="111">
        <v>378.5</v>
      </c>
      <c r="DC104" s="111">
        <v>382.2</v>
      </c>
      <c r="DD104" s="111">
        <v>383.3</v>
      </c>
      <c r="DE104" s="111">
        <v>394.3</v>
      </c>
      <c r="DF104" s="111">
        <v>401.9</v>
      </c>
      <c r="DG104" s="111">
        <v>409.3</v>
      </c>
      <c r="DH104" s="111">
        <v>417.9</v>
      </c>
      <c r="DI104" s="111">
        <v>437.9</v>
      </c>
      <c r="DJ104" s="111">
        <v>448.9</v>
      </c>
      <c r="DK104" s="111">
        <v>450.5</v>
      </c>
      <c r="DL104" s="111">
        <v>463.1</v>
      </c>
      <c r="DM104" s="111">
        <v>472.6</v>
      </c>
      <c r="DN104" s="111">
        <v>471.7</v>
      </c>
      <c r="DO104" s="111">
        <v>477.8</v>
      </c>
      <c r="DP104" s="111">
        <v>478</v>
      </c>
      <c r="DQ104" s="111">
        <v>485.8</v>
      </c>
      <c r="DR104" s="111">
        <v>487.7</v>
      </c>
      <c r="DS104" s="111">
        <v>494.7</v>
      </c>
      <c r="DT104" s="111">
        <v>508.7</v>
      </c>
      <c r="DU104" s="111">
        <v>526.20000000000005</v>
      </c>
      <c r="DV104" s="111">
        <v>543.5</v>
      </c>
      <c r="DW104" s="111">
        <v>551.6</v>
      </c>
      <c r="DX104" s="111">
        <v>570.1</v>
      </c>
      <c r="DY104" s="111">
        <v>588.6</v>
      </c>
      <c r="DZ104" s="111">
        <v>597.79999999999995</v>
      </c>
      <c r="EA104" s="111">
        <v>598.79999999999995</v>
      </c>
      <c r="EB104" s="111">
        <v>606</v>
      </c>
      <c r="EC104" s="111">
        <v>622.79999999999995</v>
      </c>
      <c r="ED104" s="111">
        <v>632.5</v>
      </c>
      <c r="EE104" s="111">
        <v>636.29999999999995</v>
      </c>
      <c r="EF104" s="111">
        <v>665.8</v>
      </c>
      <c r="EG104" s="111">
        <v>681.1</v>
      </c>
      <c r="EH104" s="111">
        <v>694</v>
      </c>
      <c r="EI104" s="111">
        <v>694.3</v>
      </c>
      <c r="EJ104" s="111">
        <v>703.4</v>
      </c>
      <c r="EK104" s="111">
        <v>724.8</v>
      </c>
      <c r="EL104" s="111">
        <v>720.7</v>
      </c>
      <c r="EM104" s="111">
        <v>722</v>
      </c>
      <c r="EN104" s="111">
        <v>724.2</v>
      </c>
      <c r="EO104" s="111">
        <v>728.5</v>
      </c>
      <c r="EP104" s="111">
        <v>751.4</v>
      </c>
      <c r="EQ104" s="111">
        <v>780</v>
      </c>
      <c r="ER104" s="111">
        <v>791.4</v>
      </c>
      <c r="ES104" s="111">
        <v>804.8</v>
      </c>
      <c r="ET104" s="111">
        <v>828.9</v>
      </c>
      <c r="EU104" s="111">
        <v>831.4</v>
      </c>
      <c r="EV104" s="111">
        <v>853.7</v>
      </c>
      <c r="EW104" s="111">
        <v>860.9</v>
      </c>
      <c r="EX104" s="111">
        <v>879</v>
      </c>
      <c r="EY104" s="111">
        <v>894.7</v>
      </c>
      <c r="EZ104" s="111">
        <v>920.3</v>
      </c>
      <c r="FA104" s="111">
        <v>933.5</v>
      </c>
      <c r="FB104" s="111">
        <v>1021.5</v>
      </c>
      <c r="FC104" s="111">
        <v>1085.5</v>
      </c>
      <c r="FD104" s="111">
        <v>1119.9000000000001</v>
      </c>
      <c r="FE104" s="111">
        <v>1143.5</v>
      </c>
      <c r="FF104" s="111">
        <v>1198.9000000000001</v>
      </c>
      <c r="FG104" s="111">
        <v>1215.4000000000001</v>
      </c>
      <c r="FH104" s="111">
        <v>1249.3</v>
      </c>
      <c r="FI104" s="111">
        <v>1269.3</v>
      </c>
      <c r="FJ104" s="111">
        <v>1281.9000000000001</v>
      </c>
      <c r="FK104" s="111">
        <v>1322.9</v>
      </c>
      <c r="FL104" s="111">
        <v>1318.3</v>
      </c>
      <c r="FM104" s="111">
        <v>1362.2</v>
      </c>
      <c r="FN104" s="111">
        <v>1408</v>
      </c>
      <c r="FO104" s="111">
        <v>1418.7</v>
      </c>
      <c r="FP104" s="111">
        <v>1450.8</v>
      </c>
      <c r="FQ104" s="111">
        <v>1493.7</v>
      </c>
      <c r="FR104" s="111">
        <v>1497.5</v>
      </c>
      <c r="FS104" s="111">
        <v>1529.3</v>
      </c>
      <c r="FT104" s="111">
        <v>1542.4</v>
      </c>
      <c r="FU104" s="111">
        <v>1593.4</v>
      </c>
      <c r="FV104" s="111">
        <v>1634.8</v>
      </c>
      <c r="FW104" s="116">
        <v>1796.7965911680237</v>
      </c>
      <c r="FX104" s="116">
        <v>1847.2519004901851</v>
      </c>
      <c r="FY104" s="116">
        <v>100</v>
      </c>
      <c r="FZ104" s="116">
        <v>103.94823551177979</v>
      </c>
      <c r="GA104" s="116">
        <v>119.91427322421089</v>
      </c>
      <c r="GB104" s="116">
        <v>119.91427322421089</v>
      </c>
      <c r="GC104" s="116">
        <v>130.64622306382304</v>
      </c>
      <c r="GD104" s="116">
        <v>126.9370223119894</v>
      </c>
      <c r="GE104" s="116">
        <v>126.9370223119894</v>
      </c>
      <c r="GF104" s="117">
        <v>122.32937440694957</v>
      </c>
      <c r="GG104" s="118">
        <v>122.32937440694957</v>
      </c>
      <c r="GH104" s="117">
        <v>126.19518661071876</v>
      </c>
      <c r="GI104" s="117">
        <v>126.19518661071876</v>
      </c>
      <c r="GJ104" s="116">
        <v>126.89581398846975</v>
      </c>
      <c r="GK104" s="116">
        <v>126.89581398846975</v>
      </c>
      <c r="GL104" s="116">
        <v>128.4207073353883</v>
      </c>
      <c r="GM104" s="117">
        <v>130.11044703866813</v>
      </c>
      <c r="GN104" s="117">
        <v>130.11044703866813</v>
      </c>
      <c r="GO104" s="119">
        <v>131.63533394364205</v>
      </c>
      <c r="GP104" s="120">
        <v>132.42662653347841</v>
      </c>
      <c r="GQ104" s="120">
        <v>129.42629473122071</v>
      </c>
      <c r="GR104" s="120">
        <v>132.27824977261579</v>
      </c>
      <c r="GS104" s="120">
        <v>133.22615941728881</v>
      </c>
      <c r="GT104" s="118">
        <v>136.52322022821588</v>
      </c>
      <c r="GU104" s="118">
        <v>140.00985973808352</v>
      </c>
      <c r="GV104" s="118">
        <v>141.1968029323863</v>
      </c>
      <c r="GW104" s="118">
        <v>146.36495850236545</v>
      </c>
      <c r="GX104" s="118">
        <v>153.31352734344821</v>
      </c>
      <c r="GY104" s="118">
        <v>159.67685692592758</v>
      </c>
      <c r="GZ104" s="118">
        <v>159.67685692592758</v>
      </c>
      <c r="HA104" s="118">
        <v>165.71404342614287</v>
      </c>
      <c r="HB104" s="118">
        <v>165.64821104373596</v>
      </c>
      <c r="HC104" s="118">
        <v>177.71980846812932</v>
      </c>
      <c r="HD104" s="118">
        <v>175.08572019172439</v>
      </c>
      <c r="HE104" s="118">
        <v>182.09680325895707</v>
      </c>
      <c r="HF104" s="118">
        <v>186.7071106075887</v>
      </c>
      <c r="HG104" s="118">
        <v>212.66487490336164</v>
      </c>
      <c r="HH104" s="121">
        <v>187.75173010298386</v>
      </c>
      <c r="HI104" s="118">
        <v>212.66487490336166</v>
      </c>
      <c r="HJ104" s="118">
        <v>190.11104417173831</v>
      </c>
      <c r="HK104" s="118">
        <v>190.11104417173831</v>
      </c>
      <c r="HL104" s="118">
        <v>190.09907244351592</v>
      </c>
      <c r="HM104" s="118">
        <v>189.30878907356933</v>
      </c>
      <c r="HN104" s="118">
        <v>192.46151038788702</v>
      </c>
      <c r="HO104" s="118">
        <v>234.41808553035878</v>
      </c>
      <c r="HP104" s="118">
        <v>243.43416574306485</v>
      </c>
      <c r="HQ104" s="118">
        <v>251.54863793450036</v>
      </c>
      <c r="HR104" s="118">
        <v>251.54863793450036</v>
      </c>
      <c r="HS104" s="118">
        <v>278.75039604914417</v>
      </c>
      <c r="HT104" s="122">
        <v>284.32833972995905</v>
      </c>
      <c r="HU104" s="123">
        <v>283.51620865222162</v>
      </c>
      <c r="HV104" s="118">
        <v>283.09810962601262</v>
      </c>
      <c r="HW104" s="118">
        <v>294.94765404862011</v>
      </c>
      <c r="HX104" s="118">
        <v>294.94765404862011</v>
      </c>
      <c r="HY104" s="118">
        <v>294.94765404862011</v>
      </c>
      <c r="HZ104" s="118">
        <v>294.94765404862011</v>
      </c>
      <c r="IA104" s="118">
        <v>305.26907732320353</v>
      </c>
      <c r="IB104" s="118">
        <v>342.53175437376973</v>
      </c>
      <c r="IC104" s="118">
        <v>352.44736029821951</v>
      </c>
      <c r="ID104" s="118">
        <v>402.84301795238258</v>
      </c>
      <c r="IE104" s="118">
        <v>412.16177562270008</v>
      </c>
      <c r="IF104" s="118">
        <v>418.42358861490169</v>
      </c>
      <c r="IG104" s="123">
        <v>441.05035241062654</v>
      </c>
      <c r="IH104" s="118">
        <v>491.17354521178117</v>
      </c>
      <c r="II104" s="118">
        <v>504.39372896075122</v>
      </c>
      <c r="IJ104" s="123">
        <v>549.79769009980384</v>
      </c>
      <c r="IK104" s="118">
        <v>577.30171328052745</v>
      </c>
      <c r="IL104" s="118">
        <v>590.9996819264644</v>
      </c>
      <c r="IM104" s="118">
        <v>611.24733220298504</v>
      </c>
      <c r="IN104" s="118">
        <v>611.79588750111589</v>
      </c>
      <c r="IO104" s="118">
        <v>613.76362700728191</v>
      </c>
      <c r="IP104" s="118">
        <v>652.04736369735906</v>
      </c>
      <c r="IQ104" s="118">
        <v>666.92512839484175</v>
      </c>
      <c r="IR104" s="118">
        <v>687.06719746913211</v>
      </c>
      <c r="IS104" s="124">
        <v>730.40258644623589</v>
      </c>
      <c r="IT104" s="118">
        <v>800.57467498153585</v>
      </c>
      <c r="IU104" s="118">
        <v>847.04042021691521</v>
      </c>
      <c r="IV104" s="118">
        <v>861.06540023554635</v>
      </c>
      <c r="IW104" s="118">
        <v>906.16582855060881</v>
      </c>
      <c r="IX104" s="118">
        <v>988.86453210073546</v>
      </c>
      <c r="IY104" s="118">
        <v>1025.4766264357752</v>
      </c>
      <c r="IZ104" s="118">
        <v>1098.3431837576895</v>
      </c>
      <c r="JA104" s="118">
        <v>1131.7647241862223</v>
      </c>
      <c r="JB104" s="118">
        <v>1172.3127482754403</v>
      </c>
      <c r="JC104" s="118">
        <v>1181.2357772769549</v>
      </c>
      <c r="JD104" s="118">
        <v>1190.5583074436774</v>
      </c>
      <c r="JE104" s="125">
        <v>1279.9906252800376</v>
      </c>
      <c r="JF104" s="103">
        <f t="shared" si="6"/>
        <v>1.0751179654765384</v>
      </c>
      <c r="JI104" s="4">
        <f>(200*180)*1.5</f>
        <v>54000</v>
      </c>
      <c r="JJ104" s="4">
        <f>+JI104*0.8</f>
        <v>43200</v>
      </c>
      <c r="JK104" s="4">
        <f>+JJ104/20000</f>
        <v>2.16</v>
      </c>
      <c r="JL104" s="4">
        <f>+JK104*2</f>
        <v>4.32</v>
      </c>
    </row>
    <row r="105" spans="2:272" ht="63" x14ac:dyDescent="0.2">
      <c r="B105" s="106">
        <v>82</v>
      </c>
      <c r="C105" s="107">
        <v>20</v>
      </c>
      <c r="D105" s="108" t="s">
        <v>343</v>
      </c>
      <c r="E105" s="135" t="s">
        <v>344</v>
      </c>
      <c r="F105" s="107" t="s">
        <v>116</v>
      </c>
      <c r="G105" s="108"/>
      <c r="H105" s="107" t="s">
        <v>345</v>
      </c>
      <c r="I105" s="107" t="s">
        <v>137</v>
      </c>
      <c r="J105" s="110" t="s">
        <v>346</v>
      </c>
      <c r="K105" s="108"/>
      <c r="L105" s="113">
        <v>91.05</v>
      </c>
      <c r="M105" s="113">
        <v>92.86</v>
      </c>
      <c r="N105" s="113">
        <v>100.48</v>
      </c>
      <c r="O105" s="113">
        <v>108.09</v>
      </c>
      <c r="P105" s="113">
        <v>125.15</v>
      </c>
      <c r="Q105" s="113">
        <v>131.84</v>
      </c>
      <c r="R105" s="113">
        <v>144.30000000000001</v>
      </c>
      <c r="S105" s="113">
        <v>150.93</v>
      </c>
      <c r="T105" s="113">
        <v>155.9</v>
      </c>
      <c r="U105" s="113">
        <v>156.77000000000001</v>
      </c>
      <c r="V105" s="113">
        <v>158.69</v>
      </c>
      <c r="W105" s="113">
        <v>158.96</v>
      </c>
      <c r="X105" s="113">
        <v>156.15</v>
      </c>
      <c r="Y105" s="113">
        <v>159.91999999999999</v>
      </c>
      <c r="Z105" s="113">
        <v>161.09</v>
      </c>
      <c r="AA105" s="113">
        <v>160.08000000000001</v>
      </c>
      <c r="AB105" s="113">
        <v>158.69999999999999</v>
      </c>
      <c r="AC105" s="113">
        <v>158.78</v>
      </c>
      <c r="AD105" s="113">
        <v>158.56</v>
      </c>
      <c r="AE105" s="113">
        <v>157.15</v>
      </c>
      <c r="AF105" s="113">
        <v>157.96</v>
      </c>
      <c r="AG105" s="113">
        <v>158.27000000000001</v>
      </c>
      <c r="AH105" s="113">
        <v>158.49</v>
      </c>
      <c r="AI105" s="113">
        <v>157.62</v>
      </c>
      <c r="AJ105" s="113">
        <v>159.04</v>
      </c>
      <c r="AK105" s="113">
        <v>160</v>
      </c>
      <c r="AL105" s="113">
        <v>165.94</v>
      </c>
      <c r="AM105" s="113">
        <v>173.68</v>
      </c>
      <c r="AN105" s="113">
        <v>177.82</v>
      </c>
      <c r="AO105" s="113">
        <v>180.27</v>
      </c>
      <c r="AP105" s="113">
        <v>182.52</v>
      </c>
      <c r="AQ105" s="113">
        <v>184.18</v>
      </c>
      <c r="AR105" s="113">
        <v>186.85</v>
      </c>
      <c r="AS105" s="113">
        <v>189.89</v>
      </c>
      <c r="AT105" s="113">
        <v>193.51</v>
      </c>
      <c r="AU105" s="113">
        <v>192.74</v>
      </c>
      <c r="AV105" s="113">
        <v>200.52</v>
      </c>
      <c r="AW105" s="114">
        <v>217</v>
      </c>
      <c r="AX105" s="114">
        <v>217.05</v>
      </c>
      <c r="AY105" s="114">
        <v>220.47</v>
      </c>
      <c r="AZ105" s="114">
        <v>222.34</v>
      </c>
      <c r="BA105" s="114">
        <v>222.65</v>
      </c>
      <c r="BB105" s="114">
        <v>227.61</v>
      </c>
      <c r="BC105" s="114">
        <v>228.91</v>
      </c>
      <c r="BD105" s="115">
        <v>229.19</v>
      </c>
      <c r="BE105" s="114">
        <v>233.76</v>
      </c>
      <c r="BF105" s="115">
        <v>236.19</v>
      </c>
      <c r="BG105" s="115">
        <v>240.63</v>
      </c>
      <c r="BH105" s="115">
        <v>242.09</v>
      </c>
      <c r="BI105" s="111">
        <v>244.2</v>
      </c>
      <c r="BJ105" s="111">
        <v>247.04</v>
      </c>
      <c r="BK105" s="111">
        <v>247.8</v>
      </c>
      <c r="BL105" s="111">
        <v>248.95</v>
      </c>
      <c r="BM105" s="111">
        <v>251.72</v>
      </c>
      <c r="BN105" s="111">
        <v>259.16000000000003</v>
      </c>
      <c r="BO105" s="111">
        <v>268.01</v>
      </c>
      <c r="BP105" s="111">
        <v>272.64</v>
      </c>
      <c r="BQ105" s="111">
        <v>268.77</v>
      </c>
      <c r="BR105" s="111">
        <v>270.77999999999997</v>
      </c>
      <c r="BS105" s="111">
        <v>275.70999999999998</v>
      </c>
      <c r="BT105" s="111">
        <v>275.44</v>
      </c>
      <c r="BU105" s="111">
        <v>278.67</v>
      </c>
      <c r="BV105" s="111">
        <v>283.60000000000002</v>
      </c>
      <c r="BW105" s="111">
        <v>283.67</v>
      </c>
      <c r="BX105" s="111">
        <v>288.39</v>
      </c>
      <c r="BY105" s="111">
        <v>291</v>
      </c>
      <c r="BZ105" s="111">
        <v>296.17</v>
      </c>
      <c r="CA105" s="111">
        <v>305.26</v>
      </c>
      <c r="CB105" s="111">
        <v>319.07</v>
      </c>
      <c r="CC105" s="111">
        <v>327.32</v>
      </c>
      <c r="CD105" s="111">
        <v>333.55</v>
      </c>
      <c r="CE105" s="111">
        <v>335.02</v>
      </c>
      <c r="CF105" s="111">
        <v>340.05</v>
      </c>
      <c r="CG105" s="111">
        <v>346.75</v>
      </c>
      <c r="CH105" s="111">
        <v>355.43</v>
      </c>
      <c r="CI105" s="111">
        <v>357.82</v>
      </c>
      <c r="CJ105" s="111">
        <v>363.58</v>
      </c>
      <c r="CK105" s="111">
        <v>364.84</v>
      </c>
      <c r="CL105" s="111">
        <v>374.82</v>
      </c>
      <c r="CM105" s="111">
        <v>387.63</v>
      </c>
      <c r="CN105" s="111">
        <v>390.6</v>
      </c>
      <c r="CO105" s="111">
        <v>395.45</v>
      </c>
      <c r="CP105" s="111">
        <v>397.64</v>
      </c>
      <c r="CQ105" s="111">
        <v>401.61</v>
      </c>
      <c r="CR105" s="111">
        <v>400.76</v>
      </c>
      <c r="CS105" s="111">
        <v>402.66</v>
      </c>
      <c r="CT105" s="111">
        <v>402.86</v>
      </c>
      <c r="CU105" s="111">
        <v>403.09</v>
      </c>
      <c r="CV105" s="111">
        <v>403.86</v>
      </c>
      <c r="CW105" s="111">
        <v>400.44</v>
      </c>
      <c r="CX105" s="111">
        <v>403.91</v>
      </c>
      <c r="CY105" s="111">
        <v>404.97</v>
      </c>
      <c r="CZ105" s="111">
        <v>404.78</v>
      </c>
      <c r="DA105" s="111">
        <v>408.63</v>
      </c>
      <c r="DB105" s="111">
        <v>409.06</v>
      </c>
      <c r="DC105" s="111">
        <v>413.31</v>
      </c>
      <c r="DD105" s="111">
        <v>414.24</v>
      </c>
      <c r="DE105" s="111">
        <v>416.35</v>
      </c>
      <c r="DF105" s="111">
        <v>421.39</v>
      </c>
      <c r="DG105" s="111">
        <v>436.06</v>
      </c>
      <c r="DH105" s="111">
        <v>446.18</v>
      </c>
      <c r="DI105" s="111">
        <v>448.43</v>
      </c>
      <c r="DJ105" s="111">
        <v>458.33</v>
      </c>
      <c r="DK105" s="111">
        <v>462.19</v>
      </c>
      <c r="DL105" s="111">
        <v>464.9</v>
      </c>
      <c r="DM105" s="111">
        <v>463.61</v>
      </c>
      <c r="DN105" s="111">
        <v>475.46</v>
      </c>
      <c r="DO105" s="111">
        <v>482.36</v>
      </c>
      <c r="DP105" s="111">
        <v>485.26</v>
      </c>
      <c r="DQ105" s="111">
        <v>486.27</v>
      </c>
      <c r="DR105" s="111">
        <v>489.71</v>
      </c>
      <c r="DS105" s="111">
        <v>494.8</v>
      </c>
      <c r="DT105" s="111">
        <v>497.07</v>
      </c>
      <c r="DU105" s="111">
        <v>505.18</v>
      </c>
      <c r="DV105" s="111">
        <v>513.79</v>
      </c>
      <c r="DW105" s="111">
        <v>519.61</v>
      </c>
      <c r="DX105" s="111">
        <v>525.85</v>
      </c>
      <c r="DY105" s="111">
        <v>543.07000000000005</v>
      </c>
      <c r="DZ105" s="111">
        <v>542.55999999999995</v>
      </c>
      <c r="EA105" s="111">
        <v>550.55999999999995</v>
      </c>
      <c r="EB105" s="111">
        <v>560.54999999999995</v>
      </c>
      <c r="EC105" s="111">
        <v>565.36</v>
      </c>
      <c r="ED105" s="111">
        <v>574.22</v>
      </c>
      <c r="EE105" s="111">
        <v>577.72</v>
      </c>
      <c r="EF105" s="111">
        <v>585.19000000000005</v>
      </c>
      <c r="EG105" s="111">
        <v>591.19000000000005</v>
      </c>
      <c r="EH105" s="111">
        <v>597.03</v>
      </c>
      <c r="EI105" s="111">
        <v>601.69000000000005</v>
      </c>
      <c r="EJ105" s="111">
        <v>608.86</v>
      </c>
      <c r="EK105" s="111">
        <v>612.07000000000005</v>
      </c>
      <c r="EL105" s="111">
        <v>626.91</v>
      </c>
      <c r="EM105" s="111">
        <v>631.61</v>
      </c>
      <c r="EN105" s="111">
        <v>639.99</v>
      </c>
      <c r="EO105" s="111">
        <v>641.75</v>
      </c>
      <c r="EP105" s="111">
        <v>652.74</v>
      </c>
      <c r="EQ105" s="111">
        <v>664.54</v>
      </c>
      <c r="ER105" s="111">
        <v>672.96</v>
      </c>
      <c r="ES105" s="111">
        <v>684.57</v>
      </c>
      <c r="ET105" s="111">
        <v>690.36</v>
      </c>
      <c r="EU105" s="111">
        <v>700.72</v>
      </c>
      <c r="EV105" s="111">
        <v>711.82</v>
      </c>
      <c r="EW105" s="111">
        <v>712.26</v>
      </c>
      <c r="EX105" s="111">
        <v>720.98</v>
      </c>
      <c r="EY105" s="111">
        <v>727.42</v>
      </c>
      <c r="EZ105" s="111">
        <v>734.31</v>
      </c>
      <c r="FA105" s="111">
        <v>763.18</v>
      </c>
      <c r="FB105" s="111">
        <v>797.75</v>
      </c>
      <c r="FC105" s="111">
        <v>822.64</v>
      </c>
      <c r="FD105" s="111">
        <v>848.02</v>
      </c>
      <c r="FE105" s="111">
        <v>860.99</v>
      </c>
      <c r="FF105" s="111">
        <v>876.8</v>
      </c>
      <c r="FG105" s="111">
        <v>898.77</v>
      </c>
      <c r="FH105" s="111">
        <v>919.07</v>
      </c>
      <c r="FI105" s="111">
        <v>933.18</v>
      </c>
      <c r="FJ105" s="111">
        <v>951.89</v>
      </c>
      <c r="FK105" s="111">
        <v>961</v>
      </c>
      <c r="FL105" s="111">
        <v>974.18</v>
      </c>
      <c r="FM105" s="111">
        <v>991.36</v>
      </c>
      <c r="FN105" s="111">
        <v>997.49</v>
      </c>
      <c r="FO105" s="111">
        <v>1017.69</v>
      </c>
      <c r="FP105" s="111">
        <v>1027.18</v>
      </c>
      <c r="FQ105" s="111">
        <v>1058.3499999999999</v>
      </c>
      <c r="FR105" s="111">
        <v>1086.02</v>
      </c>
      <c r="FS105" s="111">
        <v>1088.76</v>
      </c>
      <c r="FT105" s="111">
        <v>1115.06</v>
      </c>
      <c r="FU105" s="111">
        <v>1157.22</v>
      </c>
      <c r="FV105" s="111">
        <v>1159.26</v>
      </c>
      <c r="FW105" s="116" t="s">
        <v>139</v>
      </c>
      <c r="FX105" s="116" t="s">
        <v>139</v>
      </c>
      <c r="FY105" s="116" t="s">
        <v>139</v>
      </c>
      <c r="FZ105" s="116" t="s">
        <v>139</v>
      </c>
      <c r="GA105" s="116" t="s">
        <v>139</v>
      </c>
      <c r="GB105" s="116" t="s">
        <v>139</v>
      </c>
      <c r="GC105" s="116" t="s">
        <v>139</v>
      </c>
      <c r="GD105" s="116" t="s">
        <v>139</v>
      </c>
      <c r="GE105" s="116" t="s">
        <v>139</v>
      </c>
      <c r="GF105" s="117" t="s">
        <v>139</v>
      </c>
      <c r="GG105" s="118" t="s">
        <v>139</v>
      </c>
      <c r="GH105" s="117" t="s">
        <v>139</v>
      </c>
      <c r="GI105" s="117" t="s">
        <v>139</v>
      </c>
      <c r="GJ105" s="116" t="s">
        <v>139</v>
      </c>
      <c r="GK105" s="116" t="s">
        <v>139</v>
      </c>
      <c r="GL105" s="116" t="s">
        <v>139</v>
      </c>
      <c r="GM105" s="117" t="s">
        <v>139</v>
      </c>
      <c r="GN105" s="117" t="s">
        <v>139</v>
      </c>
      <c r="GO105" s="119" t="s">
        <v>139</v>
      </c>
      <c r="GP105" s="120" t="s">
        <v>139</v>
      </c>
      <c r="GQ105" s="120" t="s">
        <v>139</v>
      </c>
      <c r="GR105" s="120" t="s">
        <v>139</v>
      </c>
      <c r="GS105" s="120" t="s">
        <v>139</v>
      </c>
      <c r="GT105" s="118" t="s">
        <v>139</v>
      </c>
      <c r="GU105" s="118" t="s">
        <v>139</v>
      </c>
      <c r="GV105" s="118" t="s">
        <v>139</v>
      </c>
      <c r="GW105" s="118" t="s">
        <v>139</v>
      </c>
      <c r="GX105" s="118" t="s">
        <v>139</v>
      </c>
      <c r="GY105" s="118" t="s">
        <v>139</v>
      </c>
      <c r="GZ105" s="118">
        <v>100</v>
      </c>
      <c r="HA105" s="118">
        <v>100</v>
      </c>
      <c r="HB105" s="118">
        <v>105</v>
      </c>
      <c r="HC105" s="118">
        <v>105</v>
      </c>
      <c r="HD105" s="118">
        <v>103.04875898919776</v>
      </c>
      <c r="HE105" s="118">
        <v>123.65857405384045</v>
      </c>
      <c r="HF105" s="118">
        <v>123.7808011394921</v>
      </c>
      <c r="HG105" s="118">
        <v>111.81095380587203</v>
      </c>
      <c r="HH105" s="118">
        <v>110.61127685981279</v>
      </c>
      <c r="HI105" s="118">
        <v>111.82195874010617</v>
      </c>
      <c r="HJ105" s="118">
        <v>111.82752138002034</v>
      </c>
      <c r="HK105" s="118">
        <v>125.00900264166711</v>
      </c>
      <c r="HL105" s="118">
        <v>125.00900264166711</v>
      </c>
      <c r="HM105" s="118">
        <v>125.00900264166711</v>
      </c>
      <c r="HN105" s="118">
        <v>125.00900264166711</v>
      </c>
      <c r="HO105" s="118">
        <v>129.03204066703796</v>
      </c>
      <c r="HP105" s="118">
        <v>161.29004552552959</v>
      </c>
      <c r="HQ105" s="118">
        <v>165.50870716527527</v>
      </c>
      <c r="HR105" s="118">
        <v>161.73753307110556</v>
      </c>
      <c r="HS105" s="118">
        <v>165.78078126307332</v>
      </c>
      <c r="HT105" s="122">
        <v>165.78078126307332</v>
      </c>
      <c r="HU105" s="123">
        <v>174.31896556978691</v>
      </c>
      <c r="HV105" s="118">
        <v>174.08203064092885</v>
      </c>
      <c r="HW105" s="118">
        <v>179.44325259907339</v>
      </c>
      <c r="HX105" s="118">
        <v>179.44325259907339</v>
      </c>
      <c r="HY105" s="118">
        <v>179.44325259907339</v>
      </c>
      <c r="HZ105" s="118">
        <v>190.20727068550318</v>
      </c>
      <c r="IA105" s="118">
        <v>190.20789041196085</v>
      </c>
      <c r="IB105" s="118">
        <v>195.91423820847055</v>
      </c>
      <c r="IC105" s="118">
        <v>195.91423820847055</v>
      </c>
      <c r="ID105" s="118">
        <v>198.36333842959687</v>
      </c>
      <c r="IE105" s="118">
        <v>198.36333842959687</v>
      </c>
      <c r="IF105" s="118">
        <v>198.34594766687641</v>
      </c>
      <c r="IG105" s="123">
        <v>198.8096213874619</v>
      </c>
      <c r="IH105" s="118">
        <v>215.58169921213383</v>
      </c>
      <c r="II105" s="118">
        <v>215.72565296420228</v>
      </c>
      <c r="IJ105" s="123">
        <v>233.61643630545865</v>
      </c>
      <c r="IK105" s="118">
        <v>242.69475026319481</v>
      </c>
      <c r="IL105" s="118">
        <v>247.84495682789938</v>
      </c>
      <c r="IM105" s="118">
        <v>248.02491909620741</v>
      </c>
      <c r="IN105" s="118">
        <v>261.53477639422579</v>
      </c>
      <c r="IO105" s="118">
        <v>291.16012819028174</v>
      </c>
      <c r="IP105" s="118">
        <v>296.76762314055111</v>
      </c>
      <c r="IQ105" s="118">
        <v>298.82852589945065</v>
      </c>
      <c r="IR105" s="118">
        <v>319.81290050504055</v>
      </c>
      <c r="IS105" s="124">
        <v>332.74942025935951</v>
      </c>
      <c r="IT105" s="118">
        <v>344.38587850054478</v>
      </c>
      <c r="IU105" s="118">
        <v>348.67601717732845</v>
      </c>
      <c r="IV105" s="118">
        <v>451.34395850946902</v>
      </c>
      <c r="IW105" s="118">
        <v>487.86767067852082</v>
      </c>
      <c r="IX105" s="118">
        <v>497.16670945695824</v>
      </c>
      <c r="IY105" s="118">
        <v>546.3866603624366</v>
      </c>
      <c r="IZ105" s="118">
        <v>640.88568524740174</v>
      </c>
      <c r="JA105" s="118">
        <v>650.87385897618219</v>
      </c>
      <c r="JB105" s="118">
        <v>663.05093738874177</v>
      </c>
      <c r="JC105" s="118">
        <v>732.30908712979192</v>
      </c>
      <c r="JD105" s="118">
        <v>733.30908712979203</v>
      </c>
      <c r="JE105" s="125">
        <v>781.5261807050781</v>
      </c>
      <c r="JF105" s="103">
        <f t="shared" si="6"/>
        <v>1.065752756131811</v>
      </c>
    </row>
    <row r="106" spans="2:272" x14ac:dyDescent="0.2">
      <c r="B106" s="106">
        <v>83</v>
      </c>
      <c r="C106" s="107">
        <v>292</v>
      </c>
      <c r="D106" s="108" t="s">
        <v>347</v>
      </c>
      <c r="E106" s="136" t="s">
        <v>348</v>
      </c>
      <c r="F106" s="107" t="s">
        <v>116</v>
      </c>
      <c r="G106" s="108" t="s">
        <v>117</v>
      </c>
      <c r="H106" s="107" t="s">
        <v>345</v>
      </c>
      <c r="I106" s="107" t="s">
        <v>137</v>
      </c>
      <c r="J106" s="110" t="s">
        <v>349</v>
      </c>
      <c r="K106" s="108"/>
      <c r="L106" s="113">
        <v>102.51</v>
      </c>
      <c r="M106" s="113">
        <v>109.63</v>
      </c>
      <c r="N106" s="113">
        <v>117.3</v>
      </c>
      <c r="O106" s="113">
        <v>141.19</v>
      </c>
      <c r="P106" s="113">
        <v>165.77</v>
      </c>
      <c r="Q106" s="113">
        <v>181.76</v>
      </c>
      <c r="R106" s="113">
        <v>205.91</v>
      </c>
      <c r="S106" s="113">
        <v>211.67</v>
      </c>
      <c r="T106" s="113">
        <v>212.12</v>
      </c>
      <c r="U106" s="113">
        <v>211.41</v>
      </c>
      <c r="V106" s="113">
        <v>213.54</v>
      </c>
      <c r="W106" s="113">
        <v>215.2</v>
      </c>
      <c r="X106" s="113">
        <v>216.22</v>
      </c>
      <c r="Y106" s="113">
        <v>210.1</v>
      </c>
      <c r="Z106" s="113">
        <v>208.5</v>
      </c>
      <c r="AA106" s="113">
        <v>207.22</v>
      </c>
      <c r="AB106" s="113">
        <v>205.53</v>
      </c>
      <c r="AC106" s="113">
        <v>203.5</v>
      </c>
      <c r="AD106" s="113">
        <v>204.6</v>
      </c>
      <c r="AE106" s="113">
        <v>206.01</v>
      </c>
      <c r="AF106" s="113">
        <v>208.55</v>
      </c>
      <c r="AG106" s="113">
        <v>207.19</v>
      </c>
      <c r="AH106" s="113">
        <v>206.79</v>
      </c>
      <c r="AI106" s="113">
        <v>207.4</v>
      </c>
      <c r="AJ106" s="113">
        <v>211.61</v>
      </c>
      <c r="AK106" s="113">
        <v>212.96</v>
      </c>
      <c r="AL106" s="113">
        <v>217.55</v>
      </c>
      <c r="AM106" s="113">
        <v>223.19</v>
      </c>
      <c r="AN106" s="113">
        <v>224.48</v>
      </c>
      <c r="AO106" s="113">
        <v>230.5</v>
      </c>
      <c r="AP106" s="113">
        <v>232.87</v>
      </c>
      <c r="AQ106" s="113">
        <v>233.41</v>
      </c>
      <c r="AR106" s="113">
        <v>236.4</v>
      </c>
      <c r="AS106" s="113">
        <v>236.93</v>
      </c>
      <c r="AT106" s="113">
        <v>237.47</v>
      </c>
      <c r="AU106" s="113">
        <v>237.59</v>
      </c>
      <c r="AV106" s="113">
        <v>240.15</v>
      </c>
      <c r="AW106" s="114">
        <v>216.17</v>
      </c>
      <c r="AX106" s="114">
        <v>250.89</v>
      </c>
      <c r="AY106" s="114">
        <v>252.02</v>
      </c>
      <c r="AZ106" s="114">
        <v>251.9</v>
      </c>
      <c r="BA106" s="114">
        <v>252.86</v>
      </c>
      <c r="BB106" s="114">
        <v>253.4</v>
      </c>
      <c r="BC106" s="114">
        <v>255</v>
      </c>
      <c r="BD106" s="115">
        <v>257.06</v>
      </c>
      <c r="BE106" s="114">
        <v>261.47000000000003</v>
      </c>
      <c r="BF106" s="115">
        <v>263.62</v>
      </c>
      <c r="BG106" s="115">
        <v>264.24</v>
      </c>
      <c r="BH106" s="115">
        <v>268.44</v>
      </c>
      <c r="BI106" s="111">
        <v>270.8</v>
      </c>
      <c r="BJ106" s="111">
        <v>272.8</v>
      </c>
      <c r="BK106" s="111">
        <v>275.3</v>
      </c>
      <c r="BL106" s="111">
        <v>275.99</v>
      </c>
      <c r="BM106" s="111">
        <v>276.68</v>
      </c>
      <c r="BN106" s="111">
        <v>280.37</v>
      </c>
      <c r="BO106" s="111">
        <v>284.91000000000003</v>
      </c>
      <c r="BP106" s="111">
        <v>288.25</v>
      </c>
      <c r="BQ106" s="111">
        <v>290.45</v>
      </c>
      <c r="BR106" s="111">
        <v>292.33</v>
      </c>
      <c r="BS106" s="111">
        <v>291.57</v>
      </c>
      <c r="BT106" s="111">
        <v>292.86</v>
      </c>
      <c r="BU106" s="111">
        <v>293.02999999999997</v>
      </c>
      <c r="BV106" s="111">
        <v>295.75</v>
      </c>
      <c r="BW106" s="111">
        <v>296.64999999999998</v>
      </c>
      <c r="BX106" s="111">
        <v>299.89</v>
      </c>
      <c r="BY106" s="111">
        <v>303.62</v>
      </c>
      <c r="BZ106" s="111">
        <v>305.82</v>
      </c>
      <c r="CA106" s="111">
        <v>309.12</v>
      </c>
      <c r="CB106" s="111">
        <v>317.08</v>
      </c>
      <c r="CC106" s="111">
        <v>319.87</v>
      </c>
      <c r="CD106" s="111">
        <v>324.16000000000003</v>
      </c>
      <c r="CE106" s="111">
        <v>328.17</v>
      </c>
      <c r="CF106" s="111">
        <v>332.5</v>
      </c>
      <c r="CG106" s="111">
        <v>342.73</v>
      </c>
      <c r="CH106" s="111">
        <v>343.74</v>
      </c>
      <c r="CI106" s="111">
        <v>349.94</v>
      </c>
      <c r="CJ106" s="111">
        <v>354.24</v>
      </c>
      <c r="CK106" s="111">
        <v>357.44</v>
      </c>
      <c r="CL106" s="111">
        <v>362.74</v>
      </c>
      <c r="CM106" s="111">
        <v>368</v>
      </c>
      <c r="CN106" s="111">
        <v>373.34</v>
      </c>
      <c r="CO106" s="111">
        <v>378.67</v>
      </c>
      <c r="CP106" s="111">
        <v>383.11</v>
      </c>
      <c r="CQ106" s="111">
        <v>388.76</v>
      </c>
      <c r="CR106" s="111">
        <v>391.06</v>
      </c>
      <c r="CS106" s="111">
        <v>394.13</v>
      </c>
      <c r="CT106" s="111">
        <v>395.52</v>
      </c>
      <c r="CU106" s="111">
        <v>398.39</v>
      </c>
      <c r="CV106" s="111">
        <v>400.48</v>
      </c>
      <c r="CW106" s="111">
        <v>403.45</v>
      </c>
      <c r="CX106" s="111">
        <v>405.16</v>
      </c>
      <c r="CY106" s="111">
        <v>407.63</v>
      </c>
      <c r="CZ106" s="111">
        <v>414.66</v>
      </c>
      <c r="DA106" s="111">
        <v>418.25</v>
      </c>
      <c r="DB106" s="111">
        <v>419.83</v>
      </c>
      <c r="DC106" s="111">
        <v>422.16</v>
      </c>
      <c r="DD106" s="111">
        <v>423.25</v>
      </c>
      <c r="DE106" s="111">
        <v>424.12</v>
      </c>
      <c r="DF106" s="111">
        <v>431.55</v>
      </c>
      <c r="DG106" s="111">
        <v>440.34</v>
      </c>
      <c r="DH106" s="111">
        <v>449.05</v>
      </c>
      <c r="DI106" s="111">
        <v>453.38</v>
      </c>
      <c r="DJ106" s="111">
        <v>458.64</v>
      </c>
      <c r="DK106" s="111">
        <v>465.27</v>
      </c>
      <c r="DL106" s="111">
        <v>471.64</v>
      </c>
      <c r="DM106" s="111">
        <v>476.84</v>
      </c>
      <c r="DN106" s="111">
        <v>482.37</v>
      </c>
      <c r="DO106" s="111">
        <v>492.48</v>
      </c>
      <c r="DP106" s="111">
        <v>502</v>
      </c>
      <c r="DQ106" s="111">
        <v>505.26</v>
      </c>
      <c r="DR106" s="111">
        <v>509.27</v>
      </c>
      <c r="DS106" s="111">
        <v>518.70000000000005</v>
      </c>
      <c r="DT106" s="111">
        <v>531.61</v>
      </c>
      <c r="DU106" s="111">
        <v>536.58000000000004</v>
      </c>
      <c r="DV106" s="111">
        <v>549.77</v>
      </c>
      <c r="DW106" s="111">
        <v>570.05999999999995</v>
      </c>
      <c r="DX106" s="111">
        <v>573.98</v>
      </c>
      <c r="DY106" s="111">
        <v>583.4</v>
      </c>
      <c r="DZ106" s="111">
        <v>594.66</v>
      </c>
      <c r="EA106" s="111">
        <v>602.83000000000004</v>
      </c>
      <c r="EB106" s="111">
        <v>609.22</v>
      </c>
      <c r="EC106" s="111">
        <v>609.70000000000005</v>
      </c>
      <c r="ED106" s="111">
        <v>621.41999999999996</v>
      </c>
      <c r="EE106" s="111">
        <v>633.08000000000004</v>
      </c>
      <c r="EF106" s="111">
        <v>638.13</v>
      </c>
      <c r="EG106" s="111">
        <v>643.44000000000005</v>
      </c>
      <c r="EH106" s="111">
        <v>648</v>
      </c>
      <c r="EI106" s="111">
        <v>658.35</v>
      </c>
      <c r="EJ106" s="111">
        <v>665.32</v>
      </c>
      <c r="EK106" s="111">
        <v>679.78</v>
      </c>
      <c r="EL106" s="111">
        <v>685.63</v>
      </c>
      <c r="EM106" s="111">
        <v>697.46</v>
      </c>
      <c r="EN106" s="111">
        <v>704.2</v>
      </c>
      <c r="EO106" s="111">
        <v>716.11</v>
      </c>
      <c r="EP106" s="111">
        <v>725.75</v>
      </c>
      <c r="EQ106" s="111">
        <v>734.59</v>
      </c>
      <c r="ER106" s="111">
        <v>747.48</v>
      </c>
      <c r="ES106" s="111">
        <v>759.14</v>
      </c>
      <c r="ET106" s="111">
        <v>777.15</v>
      </c>
      <c r="EU106" s="111">
        <v>792.91</v>
      </c>
      <c r="EV106" s="111">
        <v>802.7</v>
      </c>
      <c r="EW106" s="111">
        <v>818.46</v>
      </c>
      <c r="EX106" s="111">
        <v>827.46</v>
      </c>
      <c r="EY106" s="111">
        <v>840.62</v>
      </c>
      <c r="EZ106" s="111">
        <v>852.26</v>
      </c>
      <c r="FA106" s="111">
        <v>893.47</v>
      </c>
      <c r="FB106" s="111">
        <v>953.29</v>
      </c>
      <c r="FC106" s="111">
        <v>991.48</v>
      </c>
      <c r="FD106" s="111">
        <v>1014.94</v>
      </c>
      <c r="FE106" s="111">
        <v>1033.69</v>
      </c>
      <c r="FF106" s="111">
        <v>1052.1500000000001</v>
      </c>
      <c r="FG106" s="111">
        <v>1071.1500000000001</v>
      </c>
      <c r="FH106" s="111">
        <v>1080.27</v>
      </c>
      <c r="FI106" s="111">
        <v>1089.29</v>
      </c>
      <c r="FJ106" s="111">
        <v>1106.3499999999999</v>
      </c>
      <c r="FK106" s="111">
        <v>1115.67</v>
      </c>
      <c r="FL106" s="111">
        <v>1134.23</v>
      </c>
      <c r="FM106" s="111">
        <v>1149.28</v>
      </c>
      <c r="FN106" s="111">
        <v>1150.04</v>
      </c>
      <c r="FO106" s="111">
        <v>1178.03</v>
      </c>
      <c r="FP106" s="111">
        <v>1191.53</v>
      </c>
      <c r="FQ106" s="111">
        <v>1196.75</v>
      </c>
      <c r="FR106" s="111">
        <v>1210.8800000000001</v>
      </c>
      <c r="FS106" s="111">
        <v>1228.3399999999999</v>
      </c>
      <c r="FT106" s="111">
        <v>1259.17</v>
      </c>
      <c r="FU106" s="111">
        <v>1273.71</v>
      </c>
      <c r="FV106" s="111">
        <v>1293.96</v>
      </c>
      <c r="FW106" s="116">
        <v>1665.0670041930553</v>
      </c>
      <c r="FX106" s="116">
        <v>1834.6219775793172</v>
      </c>
      <c r="FY106" s="116">
        <v>100</v>
      </c>
      <c r="FZ106" s="116">
        <v>107.87756443023682</v>
      </c>
      <c r="GA106" s="116">
        <v>114.99894807744226</v>
      </c>
      <c r="GB106" s="116">
        <v>119.03734218569015</v>
      </c>
      <c r="GC106" s="116">
        <v>125.57083797121871</v>
      </c>
      <c r="GD106" s="116">
        <v>130.73843393353263</v>
      </c>
      <c r="GE106" s="116">
        <v>130.73843393353263</v>
      </c>
      <c r="GF106" s="117">
        <v>132.26237387785412</v>
      </c>
      <c r="GG106" s="118">
        <v>134.59399935271608</v>
      </c>
      <c r="GH106" s="117">
        <v>135.39452530525853</v>
      </c>
      <c r="GI106" s="117">
        <v>143.74160290357005</v>
      </c>
      <c r="GJ106" s="116">
        <v>143.74160290357005</v>
      </c>
      <c r="GK106" s="116">
        <v>145.40775714016434</v>
      </c>
      <c r="GL106" s="116">
        <v>150.43808833812147</v>
      </c>
      <c r="GM106" s="117">
        <v>151.81836715279869</v>
      </c>
      <c r="GN106" s="117">
        <v>155.37090921264036</v>
      </c>
      <c r="GO106" s="119">
        <v>156.15137474069962</v>
      </c>
      <c r="GP106" s="120">
        <v>156.15137474069962</v>
      </c>
      <c r="GQ106" s="120">
        <v>156.15137474069962</v>
      </c>
      <c r="GR106" s="120">
        <v>156.15137474069962</v>
      </c>
      <c r="GS106" s="120">
        <v>156.15137474069962</v>
      </c>
      <c r="GT106" s="118">
        <v>156.7879786760316</v>
      </c>
      <c r="GU106" s="118">
        <v>156.7879786760316</v>
      </c>
      <c r="GV106" s="118">
        <v>156.7879786760316</v>
      </c>
      <c r="GW106" s="118">
        <v>161.33300525858354</v>
      </c>
      <c r="GX106" s="118">
        <v>162.30212553872775</v>
      </c>
      <c r="GY106" s="118">
        <v>162.30212553872775</v>
      </c>
      <c r="GZ106" s="118">
        <v>165.00713903672931</v>
      </c>
      <c r="HA106" s="118">
        <v>190.10589966248253</v>
      </c>
      <c r="HB106" s="118">
        <v>191.05642825429936</v>
      </c>
      <c r="HC106" s="118">
        <v>201.55673249720925</v>
      </c>
      <c r="HD106" s="118">
        <v>202.5644901634503</v>
      </c>
      <c r="HE106" s="118">
        <v>264.73502965241227</v>
      </c>
      <c r="HF106" s="118">
        <v>264.73502965241227</v>
      </c>
      <c r="HG106" s="118">
        <v>264.73502965241227</v>
      </c>
      <c r="HH106" s="121">
        <v>266.4999403216006</v>
      </c>
      <c r="HI106" s="118">
        <v>264.73502965241227</v>
      </c>
      <c r="HJ106" s="118">
        <v>266.4999403216006</v>
      </c>
      <c r="HK106" s="118">
        <v>270.587011171776</v>
      </c>
      <c r="HL106" s="118">
        <v>273.29286869894605</v>
      </c>
      <c r="HM106" s="118">
        <v>273.29286869894605</v>
      </c>
      <c r="HN106" s="118">
        <v>277.70084283655609</v>
      </c>
      <c r="HO106" s="118">
        <v>285.57528672565383</v>
      </c>
      <c r="HP106" s="118">
        <v>328.41157973450186</v>
      </c>
      <c r="HQ106" s="118">
        <v>328.41157973450186</v>
      </c>
      <c r="HR106" s="118">
        <v>354.45841667274567</v>
      </c>
      <c r="HS106" s="118">
        <v>360.36605695062474</v>
      </c>
      <c r="HT106" s="122">
        <v>384.02487199390492</v>
      </c>
      <c r="HU106" s="123">
        <v>394.20147864377105</v>
      </c>
      <c r="HV106" s="118">
        <v>402.44830153924948</v>
      </c>
      <c r="HW106" s="118">
        <v>402.44830153924948</v>
      </c>
      <c r="HX106" s="118">
        <v>402.44830153924948</v>
      </c>
      <c r="HY106" s="118">
        <v>404.69850171559415</v>
      </c>
      <c r="HZ106" s="118">
        <v>404.69850171559415</v>
      </c>
      <c r="IA106" s="118">
        <v>404.69850171559415</v>
      </c>
      <c r="IB106" s="118">
        <v>404.69850171559415</v>
      </c>
      <c r="IC106" s="118">
        <v>404.69850171559415</v>
      </c>
      <c r="ID106" s="118">
        <v>404.69850171559415</v>
      </c>
      <c r="IE106" s="118">
        <v>404.69850171559415</v>
      </c>
      <c r="IF106" s="118">
        <v>404.70039672637193</v>
      </c>
      <c r="IG106" s="123">
        <v>429.35667257750833</v>
      </c>
      <c r="IH106" s="118">
        <v>429.35667257750833</v>
      </c>
      <c r="II106" s="118">
        <v>429.35667257750833</v>
      </c>
      <c r="IJ106" s="123">
        <v>429.35667257750833</v>
      </c>
      <c r="IK106" s="118">
        <v>435.88235108918678</v>
      </c>
      <c r="IL106" s="118">
        <v>433.43818659107421</v>
      </c>
      <c r="IM106" s="118">
        <v>434.79269211857991</v>
      </c>
      <c r="IN106" s="118">
        <v>465.40048015755093</v>
      </c>
      <c r="IO106" s="118">
        <v>481.15335560992378</v>
      </c>
      <c r="IP106" s="118">
        <v>483.34953433626998</v>
      </c>
      <c r="IQ106" s="118">
        <v>490.34456879718448</v>
      </c>
      <c r="IR106" s="118">
        <v>506.56262249196544</v>
      </c>
      <c r="IS106" s="124">
        <v>509.52715317243104</v>
      </c>
      <c r="IT106" s="118">
        <v>517.82547407566619</v>
      </c>
      <c r="IU106" s="118">
        <v>525.89483915307392</v>
      </c>
      <c r="IV106" s="118">
        <v>555.60710414324433</v>
      </c>
      <c r="IW106" s="118">
        <v>579.98755584877131</v>
      </c>
      <c r="IX106" s="118">
        <v>596.80988579194138</v>
      </c>
      <c r="IY106" s="118">
        <v>664.01911697232094</v>
      </c>
      <c r="IZ106" s="118">
        <v>696.01013318363141</v>
      </c>
      <c r="JA106" s="118">
        <v>709.67862634973744</v>
      </c>
      <c r="JB106" s="118">
        <v>753.43378025244192</v>
      </c>
      <c r="JC106" s="118">
        <v>764.12137448501153</v>
      </c>
      <c r="JD106" s="118">
        <v>830.19315369593164</v>
      </c>
      <c r="JE106" s="125">
        <v>872.76114331077349</v>
      </c>
      <c r="JF106" s="103">
        <f t="shared" si="6"/>
        <v>1.0512748020449623</v>
      </c>
    </row>
    <row r="107" spans="2:272" ht="31.5" x14ac:dyDescent="0.2">
      <c r="B107" s="106">
        <v>85</v>
      </c>
      <c r="C107" s="107">
        <v>31</v>
      </c>
      <c r="D107" s="108" t="s">
        <v>350</v>
      </c>
      <c r="E107" s="136" t="s">
        <v>351</v>
      </c>
      <c r="F107" s="107" t="s">
        <v>116</v>
      </c>
      <c r="G107" s="108"/>
      <c r="H107" s="107" t="s">
        <v>345</v>
      </c>
      <c r="I107" s="107" t="s">
        <v>137</v>
      </c>
      <c r="J107" s="110" t="s">
        <v>352</v>
      </c>
      <c r="K107" s="108"/>
      <c r="L107" s="113">
        <v>82.6</v>
      </c>
      <c r="M107" s="113">
        <v>87.9</v>
      </c>
      <c r="N107" s="113">
        <v>103.38</v>
      </c>
      <c r="O107" s="113">
        <v>131.44</v>
      </c>
      <c r="P107" s="113">
        <v>152.13999999999999</v>
      </c>
      <c r="Q107" s="113">
        <v>175.65</v>
      </c>
      <c r="R107" s="113">
        <v>189.43</v>
      </c>
      <c r="S107" s="113">
        <v>191.25</v>
      </c>
      <c r="T107" s="113">
        <v>193.04</v>
      </c>
      <c r="U107" s="113">
        <v>194.91</v>
      </c>
      <c r="V107" s="113">
        <v>195.4</v>
      </c>
      <c r="W107" s="113">
        <v>196.8</v>
      </c>
      <c r="X107" s="113">
        <v>194.25</v>
      </c>
      <c r="Y107" s="113">
        <v>189.81</v>
      </c>
      <c r="Z107" s="113">
        <v>182.7</v>
      </c>
      <c r="AA107" s="113">
        <v>184.89</v>
      </c>
      <c r="AB107" s="113">
        <v>180.65</v>
      </c>
      <c r="AC107" s="113">
        <v>178.98</v>
      </c>
      <c r="AD107" s="113">
        <v>178.4</v>
      </c>
      <c r="AE107" s="113">
        <v>179.17</v>
      </c>
      <c r="AF107" s="113">
        <v>182.71</v>
      </c>
      <c r="AG107" s="113">
        <v>185.31</v>
      </c>
      <c r="AH107" s="113">
        <v>184.52</v>
      </c>
      <c r="AI107" s="113">
        <v>188.09</v>
      </c>
      <c r="AJ107" s="113">
        <v>192.44</v>
      </c>
      <c r="AK107" s="113">
        <v>196.85</v>
      </c>
      <c r="AL107" s="113">
        <v>208.68</v>
      </c>
      <c r="AM107" s="113">
        <v>216.54</v>
      </c>
      <c r="AN107" s="113">
        <v>217.8</v>
      </c>
      <c r="AO107" s="113">
        <v>224.15</v>
      </c>
      <c r="AP107" s="113">
        <v>231.64</v>
      </c>
      <c r="AQ107" s="113">
        <v>231</v>
      </c>
      <c r="AR107" s="113">
        <v>234.67</v>
      </c>
      <c r="AS107" s="113">
        <v>230.66</v>
      </c>
      <c r="AT107" s="113">
        <v>236.64</v>
      </c>
      <c r="AU107" s="113">
        <v>241.09</v>
      </c>
      <c r="AV107" s="113">
        <v>247.71</v>
      </c>
      <c r="AW107" s="114">
        <v>249.92</v>
      </c>
      <c r="AX107" s="114">
        <v>248.22</v>
      </c>
      <c r="AY107" s="114">
        <v>255.21</v>
      </c>
      <c r="AZ107" s="114">
        <v>258.33999999999997</v>
      </c>
      <c r="BA107" s="114">
        <v>259.25</v>
      </c>
      <c r="BB107" s="114">
        <v>258.7</v>
      </c>
      <c r="BC107" s="114">
        <v>259.3</v>
      </c>
      <c r="BD107" s="115">
        <v>263.67</v>
      </c>
      <c r="BE107" s="114">
        <v>268.95</v>
      </c>
      <c r="BF107" s="115">
        <v>278.06</v>
      </c>
      <c r="BG107" s="115">
        <v>286.57</v>
      </c>
      <c r="BH107" s="115">
        <v>292.85000000000002</v>
      </c>
      <c r="BI107" s="111">
        <v>293.32</v>
      </c>
      <c r="BJ107" s="111">
        <v>303.76</v>
      </c>
      <c r="BK107" s="111">
        <v>316.02999999999997</v>
      </c>
      <c r="BL107" s="111">
        <v>332.95</v>
      </c>
      <c r="BM107" s="111">
        <v>379.37</v>
      </c>
      <c r="BN107" s="111">
        <v>387.31</v>
      </c>
      <c r="BO107" s="111">
        <v>389.56</v>
      </c>
      <c r="BP107" s="111">
        <v>409.31</v>
      </c>
      <c r="BQ107" s="111">
        <v>411.43</v>
      </c>
      <c r="BR107" s="111">
        <v>410.5</v>
      </c>
      <c r="BS107" s="111">
        <v>401.84</v>
      </c>
      <c r="BT107" s="111">
        <v>400.51</v>
      </c>
      <c r="BU107" s="111">
        <v>389.71</v>
      </c>
      <c r="BV107" s="111">
        <v>383.97</v>
      </c>
      <c r="BW107" s="111">
        <v>378.05</v>
      </c>
      <c r="BX107" s="111">
        <v>403.72</v>
      </c>
      <c r="BY107" s="111">
        <v>413.42</v>
      </c>
      <c r="BZ107" s="111">
        <v>414.58</v>
      </c>
      <c r="CA107" s="111">
        <v>423.6</v>
      </c>
      <c r="CB107" s="111">
        <v>437.31</v>
      </c>
      <c r="CC107" s="111">
        <v>436.3</v>
      </c>
      <c r="CD107" s="111">
        <v>440.8</v>
      </c>
      <c r="CE107" s="111">
        <v>444.16</v>
      </c>
      <c r="CF107" s="111">
        <v>441.44</v>
      </c>
      <c r="CG107" s="111">
        <v>442.96</v>
      </c>
      <c r="CH107" s="111">
        <v>444.34</v>
      </c>
      <c r="CI107" s="111">
        <v>457.93</v>
      </c>
      <c r="CJ107" s="111">
        <v>466.34</v>
      </c>
      <c r="CK107" s="111">
        <v>481.92</v>
      </c>
      <c r="CL107" s="111">
        <v>476.4</v>
      </c>
      <c r="CM107" s="111">
        <v>475.55</v>
      </c>
      <c r="CN107" s="111">
        <v>472.31</v>
      </c>
      <c r="CO107" s="111">
        <v>472.99</v>
      </c>
      <c r="CP107" s="111">
        <v>475.91</v>
      </c>
      <c r="CQ107" s="111">
        <v>445.54</v>
      </c>
      <c r="CR107" s="111">
        <v>439.47</v>
      </c>
      <c r="CS107" s="111">
        <v>436.67</v>
      </c>
      <c r="CT107" s="111">
        <v>424.87</v>
      </c>
      <c r="CU107" s="111">
        <v>424.2</v>
      </c>
      <c r="CV107" s="111">
        <v>422.46</v>
      </c>
      <c r="CW107" s="111">
        <v>425.79</v>
      </c>
      <c r="CX107" s="111">
        <v>429.43</v>
      </c>
      <c r="CY107" s="111">
        <v>438.2</v>
      </c>
      <c r="CZ107" s="111">
        <v>448.9</v>
      </c>
      <c r="DA107" s="111">
        <v>451.39</v>
      </c>
      <c r="DB107" s="111">
        <v>461.79</v>
      </c>
      <c r="DC107" s="111">
        <v>466.13</v>
      </c>
      <c r="DD107" s="111">
        <v>471.97</v>
      </c>
      <c r="DE107" s="111">
        <v>488.65</v>
      </c>
      <c r="DF107" s="111">
        <v>499.4</v>
      </c>
      <c r="DG107" s="111">
        <v>502.82</v>
      </c>
      <c r="DH107" s="111">
        <v>512.65</v>
      </c>
      <c r="DI107" s="111">
        <v>508.02</v>
      </c>
      <c r="DJ107" s="111">
        <v>506.52</v>
      </c>
      <c r="DK107" s="111">
        <v>503.13</v>
      </c>
      <c r="DL107" s="111">
        <v>506.14</v>
      </c>
      <c r="DM107" s="111">
        <v>512.34</v>
      </c>
      <c r="DN107" s="111">
        <v>518.01</v>
      </c>
      <c r="DO107" s="111">
        <v>529.78</v>
      </c>
      <c r="DP107" s="111">
        <v>537.72</v>
      </c>
      <c r="DQ107" s="111">
        <v>545.38</v>
      </c>
      <c r="DR107" s="111">
        <v>554.72</v>
      </c>
      <c r="DS107" s="111">
        <v>557.63</v>
      </c>
      <c r="DT107" s="111">
        <v>561.94000000000005</v>
      </c>
      <c r="DU107" s="111">
        <v>561.16</v>
      </c>
      <c r="DV107" s="111">
        <v>568.08000000000004</v>
      </c>
      <c r="DW107" s="111">
        <v>574.70000000000005</v>
      </c>
      <c r="DX107" s="111">
        <v>578.09</v>
      </c>
      <c r="DY107" s="111">
        <v>582.83000000000004</v>
      </c>
      <c r="DZ107" s="111">
        <v>572.48</v>
      </c>
      <c r="EA107" s="111">
        <v>571</v>
      </c>
      <c r="EB107" s="111">
        <v>575.94000000000005</v>
      </c>
      <c r="EC107" s="111">
        <v>573.88</v>
      </c>
      <c r="ED107" s="111">
        <v>579.24</v>
      </c>
      <c r="EE107" s="111">
        <v>587.03</v>
      </c>
      <c r="EF107" s="111">
        <v>588.51</v>
      </c>
      <c r="EG107" s="111">
        <v>591.65</v>
      </c>
      <c r="EH107" s="111">
        <v>594.54999999999995</v>
      </c>
      <c r="EI107" s="111">
        <v>598.32000000000005</v>
      </c>
      <c r="EJ107" s="111">
        <v>602.59</v>
      </c>
      <c r="EK107" s="111">
        <v>617.04</v>
      </c>
      <c r="EL107" s="111">
        <v>626.17999999999995</v>
      </c>
      <c r="EM107" s="111">
        <v>633.75</v>
      </c>
      <c r="EN107" s="111">
        <v>643.09</v>
      </c>
      <c r="EO107" s="111">
        <v>646.15</v>
      </c>
      <c r="EP107" s="111">
        <v>657.32</v>
      </c>
      <c r="EQ107" s="111">
        <v>670.1</v>
      </c>
      <c r="ER107" s="111">
        <v>673.85</v>
      </c>
      <c r="ES107" s="111">
        <v>677.96</v>
      </c>
      <c r="ET107" s="111">
        <v>685.3</v>
      </c>
      <c r="EU107" s="111">
        <v>699.37</v>
      </c>
      <c r="EV107" s="111">
        <v>709.54</v>
      </c>
      <c r="EW107" s="111">
        <v>716.94</v>
      </c>
      <c r="EX107" s="111">
        <v>727.78</v>
      </c>
      <c r="EY107" s="111">
        <v>738.23</v>
      </c>
      <c r="EZ107" s="111">
        <v>755.17</v>
      </c>
      <c r="FA107" s="111">
        <v>792.26</v>
      </c>
      <c r="FB107" s="111">
        <v>829.4</v>
      </c>
      <c r="FC107" s="111">
        <v>885.25</v>
      </c>
      <c r="FD107" s="111">
        <v>891.33</v>
      </c>
      <c r="FE107" s="111">
        <v>892.76</v>
      </c>
      <c r="FF107" s="111">
        <v>898.28</v>
      </c>
      <c r="FG107" s="111">
        <v>907.2</v>
      </c>
      <c r="FH107" s="111">
        <v>921.39</v>
      </c>
      <c r="FI107" s="111">
        <v>930.2</v>
      </c>
      <c r="FJ107" s="111">
        <v>942.12</v>
      </c>
      <c r="FK107" s="111">
        <v>940.47</v>
      </c>
      <c r="FL107" s="111">
        <v>943.79</v>
      </c>
      <c r="FM107" s="111">
        <v>954.29</v>
      </c>
      <c r="FN107" s="111">
        <v>958.08</v>
      </c>
      <c r="FO107" s="111">
        <v>973.4</v>
      </c>
      <c r="FP107" s="111">
        <v>970.01</v>
      </c>
      <c r="FQ107" s="111">
        <v>979.26</v>
      </c>
      <c r="FR107" s="111">
        <v>979.39</v>
      </c>
      <c r="FS107" s="111">
        <v>982.93</v>
      </c>
      <c r="FT107" s="111">
        <v>986.23</v>
      </c>
      <c r="FU107" s="111">
        <v>995.32</v>
      </c>
      <c r="FV107" s="111">
        <v>1023.73</v>
      </c>
      <c r="FW107" s="116" t="s">
        <v>139</v>
      </c>
      <c r="FX107" s="116" t="s">
        <v>139</v>
      </c>
      <c r="FY107" s="116" t="s">
        <v>139</v>
      </c>
      <c r="FZ107" s="116" t="s">
        <v>139</v>
      </c>
      <c r="GA107" s="116" t="s">
        <v>139</v>
      </c>
      <c r="GB107" s="116" t="s">
        <v>139</v>
      </c>
      <c r="GC107" s="116" t="s">
        <v>139</v>
      </c>
      <c r="GD107" s="116" t="s">
        <v>139</v>
      </c>
      <c r="GE107" s="116" t="s">
        <v>139</v>
      </c>
      <c r="GF107" s="117" t="s">
        <v>139</v>
      </c>
      <c r="GG107" s="118" t="s">
        <v>139</v>
      </c>
      <c r="GH107" s="117" t="s">
        <v>139</v>
      </c>
      <c r="GI107" s="117" t="s">
        <v>139</v>
      </c>
      <c r="GJ107" s="116" t="s">
        <v>139</v>
      </c>
      <c r="GK107" s="116" t="s">
        <v>139</v>
      </c>
      <c r="GL107" s="116" t="s">
        <v>139</v>
      </c>
      <c r="GM107" s="117" t="s">
        <v>139</v>
      </c>
      <c r="GN107" s="117" t="s">
        <v>139</v>
      </c>
      <c r="GO107" s="119" t="s">
        <v>139</v>
      </c>
      <c r="GP107" s="120" t="s">
        <v>139</v>
      </c>
      <c r="GQ107" s="120" t="s">
        <v>139</v>
      </c>
      <c r="GR107" s="120" t="s">
        <v>139</v>
      </c>
      <c r="GS107" s="120" t="s">
        <v>139</v>
      </c>
      <c r="GT107" s="118" t="s">
        <v>139</v>
      </c>
      <c r="GU107" s="118" t="s">
        <v>139</v>
      </c>
      <c r="GV107" s="118" t="s">
        <v>139</v>
      </c>
      <c r="GW107" s="118" t="s">
        <v>139</v>
      </c>
      <c r="GX107" s="118" t="s">
        <v>139</v>
      </c>
      <c r="GY107" s="118" t="s">
        <v>139</v>
      </c>
      <c r="GZ107" s="118">
        <v>100</v>
      </c>
      <c r="HA107" s="118">
        <v>101.86471285822054</v>
      </c>
      <c r="HB107" s="118">
        <v>103.50851086071961</v>
      </c>
      <c r="HC107" s="118">
        <v>110.01684343410281</v>
      </c>
      <c r="HD107" s="118">
        <v>111.94696349435023</v>
      </c>
      <c r="HE107" s="118">
        <v>121.14257459524316</v>
      </c>
      <c r="HF107" s="118">
        <v>121.14378495690929</v>
      </c>
      <c r="HG107" s="118">
        <v>122.03484012827548</v>
      </c>
      <c r="HH107" s="118">
        <v>117.31368301998191</v>
      </c>
      <c r="HI107" s="118">
        <v>104.77549881498481</v>
      </c>
      <c r="HJ107" s="118">
        <v>110.0945000871745</v>
      </c>
      <c r="HK107" s="118">
        <v>110.09450418435095</v>
      </c>
      <c r="HL107" s="118">
        <v>113.21133253623371</v>
      </c>
      <c r="HM107" s="118">
        <v>114.38959314776747</v>
      </c>
      <c r="HN107" s="118">
        <v>130.79843224075287</v>
      </c>
      <c r="HO107" s="118">
        <v>135.23617248596696</v>
      </c>
      <c r="HP107" s="118">
        <v>150.93911437073012</v>
      </c>
      <c r="HQ107" s="118">
        <v>180.38158066744992</v>
      </c>
      <c r="HR107" s="118">
        <v>183.23651057695105</v>
      </c>
      <c r="HS107" s="118">
        <v>202.8229648059102</v>
      </c>
      <c r="HT107" s="122">
        <v>203.25448864146466</v>
      </c>
      <c r="HU107" s="123">
        <v>215.98717415158617</v>
      </c>
      <c r="HV107" s="118">
        <v>224.06607705956785</v>
      </c>
      <c r="HW107" s="118">
        <v>224.06607705956785</v>
      </c>
      <c r="HX107" s="118">
        <v>224.06607705956785</v>
      </c>
      <c r="HY107" s="118">
        <v>224.06607705956785</v>
      </c>
      <c r="HZ107" s="118">
        <v>227.43416973952822</v>
      </c>
      <c r="IA107" s="118">
        <v>233.63623580763135</v>
      </c>
      <c r="IB107" s="118">
        <v>236.54626835093796</v>
      </c>
      <c r="IC107" s="118">
        <v>237.10065126733039</v>
      </c>
      <c r="ID107" s="118">
        <v>241.20779370340037</v>
      </c>
      <c r="IE107" s="118">
        <v>267.66860389186911</v>
      </c>
      <c r="IF107" s="118">
        <v>272.12910401055751</v>
      </c>
      <c r="IG107" s="123">
        <v>286.27981741910651</v>
      </c>
      <c r="IH107" s="118">
        <v>286.27981741910651</v>
      </c>
      <c r="II107" s="118">
        <v>313.04686240369273</v>
      </c>
      <c r="IJ107" s="123">
        <v>315.22193123036897</v>
      </c>
      <c r="IK107" s="118">
        <v>322.84561830495267</v>
      </c>
      <c r="IL107" s="118">
        <v>330.31500406335755</v>
      </c>
      <c r="IM107" s="118">
        <v>332.83028745730638</v>
      </c>
      <c r="IN107" s="118">
        <v>333.30411674670074</v>
      </c>
      <c r="IO107" s="118">
        <v>330.98931965589492</v>
      </c>
      <c r="IP107" s="118">
        <v>353.09152802079359</v>
      </c>
      <c r="IQ107" s="118">
        <v>351.73271353530765</v>
      </c>
      <c r="IR107" s="118">
        <v>365.23217465870255</v>
      </c>
      <c r="IS107" s="124">
        <v>364.72048647700336</v>
      </c>
      <c r="IT107" s="118">
        <v>377.03568692640198</v>
      </c>
      <c r="IU107" s="118">
        <v>386.5703793951451</v>
      </c>
      <c r="IV107" s="118">
        <v>386.5703793951451</v>
      </c>
      <c r="IW107" s="118">
        <v>400.88311599254627</v>
      </c>
      <c r="IX107" s="118">
        <v>403.34604119743034</v>
      </c>
      <c r="IY107" s="118">
        <v>633.94316735883092</v>
      </c>
      <c r="IZ107" s="118">
        <v>634.00375278380159</v>
      </c>
      <c r="JA107" s="118">
        <v>809.73460039079271</v>
      </c>
      <c r="JB107" s="118">
        <v>876.75533284771677</v>
      </c>
      <c r="JC107" s="118">
        <v>876.74981987949923</v>
      </c>
      <c r="JD107" s="118">
        <v>877.749819879499</v>
      </c>
      <c r="JE107" s="125">
        <v>1174.2777835447425</v>
      </c>
      <c r="JF107" s="103">
        <f t="shared" si="6"/>
        <v>1.3378274275304916</v>
      </c>
    </row>
    <row r="108" spans="2:272" ht="33.75" customHeight="1" x14ac:dyDescent="0.2">
      <c r="B108" s="106">
        <v>86</v>
      </c>
      <c r="C108" s="107"/>
      <c r="D108" s="108"/>
      <c r="E108" s="136" t="s">
        <v>353</v>
      </c>
      <c r="F108" s="107" t="s">
        <v>116</v>
      </c>
      <c r="G108" s="108" t="s">
        <v>354</v>
      </c>
      <c r="H108" s="107" t="s">
        <v>165</v>
      </c>
      <c r="I108" s="107" t="s">
        <v>137</v>
      </c>
      <c r="J108" s="110" t="s">
        <v>355</v>
      </c>
      <c r="K108" s="108" t="s">
        <v>356</v>
      </c>
      <c r="L108" s="143">
        <v>96.16</v>
      </c>
      <c r="M108" s="143">
        <v>102.41</v>
      </c>
      <c r="N108" s="143">
        <v>113.89</v>
      </c>
      <c r="O108" s="143">
        <v>125.37</v>
      </c>
      <c r="P108" s="143">
        <v>133.56</v>
      </c>
      <c r="Q108" s="143">
        <v>159.34</v>
      </c>
      <c r="R108" s="143">
        <v>174.27</v>
      </c>
      <c r="S108" s="143">
        <v>177.79</v>
      </c>
      <c r="T108" s="143">
        <v>179.03</v>
      </c>
      <c r="U108" s="143">
        <v>179.21</v>
      </c>
      <c r="V108" s="143">
        <v>180.08</v>
      </c>
      <c r="W108" s="143">
        <v>183.19</v>
      </c>
      <c r="X108" s="143">
        <v>181.75</v>
      </c>
      <c r="Y108" s="143">
        <v>179.75</v>
      </c>
      <c r="Z108" s="143">
        <v>178.21</v>
      </c>
      <c r="AA108" s="143">
        <v>178.79</v>
      </c>
      <c r="AB108" s="143">
        <v>177.8</v>
      </c>
      <c r="AC108" s="143">
        <v>177.01</v>
      </c>
      <c r="AD108" s="143">
        <v>176.74</v>
      </c>
      <c r="AE108" s="143">
        <v>177.32</v>
      </c>
      <c r="AF108" s="143">
        <v>177.84</v>
      </c>
      <c r="AG108" s="143">
        <v>176.99</v>
      </c>
      <c r="AH108" s="143">
        <v>176.61</v>
      </c>
      <c r="AI108" s="143">
        <v>177.07</v>
      </c>
      <c r="AJ108" s="143">
        <v>178.31</v>
      </c>
      <c r="AK108" s="143">
        <v>179.53</v>
      </c>
      <c r="AL108" s="143">
        <v>183.2</v>
      </c>
      <c r="AM108" s="143">
        <v>187.02</v>
      </c>
      <c r="AN108" s="143">
        <v>189.58</v>
      </c>
      <c r="AO108" s="143">
        <v>191.94</v>
      </c>
      <c r="AP108" s="143">
        <v>194.23</v>
      </c>
      <c r="AQ108" s="143">
        <v>194.62</v>
      </c>
      <c r="AR108" s="143">
        <v>195.96</v>
      </c>
      <c r="AS108" s="143">
        <v>197.29</v>
      </c>
      <c r="AT108" s="143">
        <v>198.53</v>
      </c>
      <c r="AU108" s="143">
        <v>199.67</v>
      </c>
      <c r="AV108" s="143">
        <v>202.07</v>
      </c>
      <c r="AW108" s="144">
        <v>195.51</v>
      </c>
      <c r="AX108" s="144">
        <v>209.24</v>
      </c>
      <c r="AY108" s="144">
        <v>211.66</v>
      </c>
      <c r="AZ108" s="144">
        <v>213.48</v>
      </c>
      <c r="BA108" s="144">
        <v>214.66</v>
      </c>
      <c r="BB108" s="144">
        <v>215.77</v>
      </c>
      <c r="BC108" s="144">
        <v>218.33</v>
      </c>
      <c r="BD108" s="145">
        <v>219.75</v>
      </c>
      <c r="BE108" s="144">
        <v>222.96</v>
      </c>
      <c r="BF108" s="145">
        <v>225.73</v>
      </c>
      <c r="BG108" s="145">
        <v>226.17</v>
      </c>
      <c r="BH108" s="145">
        <v>230.75</v>
      </c>
      <c r="BI108" s="146">
        <v>234.31</v>
      </c>
      <c r="BJ108" s="146">
        <v>235.93</v>
      </c>
      <c r="BK108" s="146">
        <v>238.18</v>
      </c>
      <c r="BL108" s="146">
        <v>239.48</v>
      </c>
      <c r="BM108" s="146">
        <v>241.79</v>
      </c>
      <c r="BN108" s="146">
        <v>245.25</v>
      </c>
      <c r="BO108" s="146">
        <v>248.01</v>
      </c>
      <c r="BP108" s="146">
        <v>251.87</v>
      </c>
      <c r="BQ108" s="146">
        <v>254.65</v>
      </c>
      <c r="BR108" s="146">
        <v>255.77</v>
      </c>
      <c r="BS108" s="146">
        <v>255.88</v>
      </c>
      <c r="BT108" s="146">
        <v>256.83</v>
      </c>
      <c r="BU108" s="146">
        <v>257.47000000000003</v>
      </c>
      <c r="BV108" s="146">
        <v>260.14999999999998</v>
      </c>
      <c r="BW108" s="146">
        <v>262.92</v>
      </c>
      <c r="BX108" s="146">
        <v>266.02999999999997</v>
      </c>
      <c r="BY108" s="146">
        <v>269.98</v>
      </c>
      <c r="BZ108" s="146">
        <v>276.5</v>
      </c>
      <c r="CA108" s="146">
        <v>278.31</v>
      </c>
      <c r="CB108" s="146">
        <v>285.3</v>
      </c>
      <c r="CC108" s="146">
        <v>287.25</v>
      </c>
      <c r="CD108" s="146">
        <v>290.82</v>
      </c>
      <c r="CE108" s="146">
        <v>294.52</v>
      </c>
      <c r="CF108" s="146">
        <v>297.51</v>
      </c>
      <c r="CG108" s="146">
        <v>302.06</v>
      </c>
      <c r="CH108" s="146">
        <v>305.85000000000002</v>
      </c>
      <c r="CI108" s="146">
        <v>311.14999999999998</v>
      </c>
      <c r="CJ108" s="146">
        <v>316.32</v>
      </c>
      <c r="CK108" s="146">
        <v>318.14</v>
      </c>
      <c r="CL108" s="146">
        <v>325.26</v>
      </c>
      <c r="CM108" s="146">
        <v>330.42</v>
      </c>
      <c r="CN108" s="146">
        <v>333.56</v>
      </c>
      <c r="CO108" s="146">
        <v>336.4</v>
      </c>
      <c r="CP108" s="146">
        <v>339.07</v>
      </c>
      <c r="CQ108" s="146">
        <v>341.77</v>
      </c>
      <c r="CR108" s="146">
        <v>342.65</v>
      </c>
      <c r="CS108" s="146">
        <v>344.18</v>
      </c>
      <c r="CT108" s="146">
        <v>344.29</v>
      </c>
      <c r="CU108" s="146">
        <v>345.6</v>
      </c>
      <c r="CV108" s="146">
        <v>347.1</v>
      </c>
      <c r="CW108" s="146">
        <v>351.16</v>
      </c>
      <c r="CX108" s="146">
        <v>353.79</v>
      </c>
      <c r="CY108" s="146">
        <v>355.96</v>
      </c>
      <c r="CZ108" s="146">
        <v>358.57</v>
      </c>
      <c r="DA108" s="146">
        <v>360.64</v>
      </c>
      <c r="DB108" s="146">
        <v>366.56</v>
      </c>
      <c r="DC108" s="146">
        <v>370.8</v>
      </c>
      <c r="DD108" s="146">
        <v>372.58</v>
      </c>
      <c r="DE108" s="146">
        <v>375.32</v>
      </c>
      <c r="DF108" s="146">
        <v>381.66</v>
      </c>
      <c r="DG108" s="146">
        <v>387.71</v>
      </c>
      <c r="DH108" s="146">
        <v>393.72</v>
      </c>
      <c r="DI108" s="146">
        <v>400.1</v>
      </c>
      <c r="DJ108" s="146">
        <v>406.34</v>
      </c>
      <c r="DK108" s="146">
        <v>409.68</v>
      </c>
      <c r="DL108" s="146">
        <v>413.44</v>
      </c>
      <c r="DM108" s="146">
        <v>418.29</v>
      </c>
      <c r="DN108" s="146">
        <v>423.56</v>
      </c>
      <c r="DO108" s="146">
        <v>428.2</v>
      </c>
      <c r="DP108" s="146">
        <v>433.09</v>
      </c>
      <c r="DQ108" s="146">
        <v>436.64</v>
      </c>
      <c r="DR108" s="146">
        <v>441.57</v>
      </c>
      <c r="DS108" s="146">
        <v>445.29</v>
      </c>
      <c r="DT108" s="146">
        <v>451.31</v>
      </c>
      <c r="DU108" s="146">
        <v>460.7</v>
      </c>
      <c r="DV108" s="146">
        <v>469.05</v>
      </c>
      <c r="DW108" s="146">
        <v>477.92</v>
      </c>
      <c r="DX108" s="146">
        <v>480.47</v>
      </c>
      <c r="DY108" s="146">
        <v>490.71</v>
      </c>
      <c r="DZ108" s="146">
        <v>498.65</v>
      </c>
      <c r="EA108" s="146">
        <v>505.93</v>
      </c>
      <c r="EB108" s="146">
        <v>513.14</v>
      </c>
      <c r="EC108" s="146">
        <v>512.16999999999996</v>
      </c>
      <c r="ED108" s="146">
        <v>518.04</v>
      </c>
      <c r="EE108" s="146">
        <v>521.73</v>
      </c>
      <c r="EF108" s="146">
        <v>524.71</v>
      </c>
      <c r="EG108" s="146">
        <v>535.71</v>
      </c>
      <c r="EH108" s="146">
        <v>541.21</v>
      </c>
      <c r="EI108" s="146">
        <v>549.09</v>
      </c>
      <c r="EJ108" s="146">
        <v>553.22</v>
      </c>
      <c r="EK108" s="146">
        <v>559.66</v>
      </c>
      <c r="EL108" s="146">
        <v>567.66999999999996</v>
      </c>
      <c r="EM108" s="146">
        <v>575.41</v>
      </c>
      <c r="EN108" s="146">
        <v>582.27</v>
      </c>
      <c r="EO108" s="146">
        <v>585.5</v>
      </c>
      <c r="EP108" s="146">
        <v>590.44000000000005</v>
      </c>
      <c r="EQ108" s="146">
        <v>595.26</v>
      </c>
      <c r="ER108" s="146">
        <v>603.30999999999995</v>
      </c>
      <c r="ES108" s="146">
        <v>610.41</v>
      </c>
      <c r="ET108" s="146">
        <v>620.32000000000005</v>
      </c>
      <c r="EU108" s="146">
        <v>633.65</v>
      </c>
      <c r="EV108" s="146">
        <v>641.38</v>
      </c>
      <c r="EW108" s="146">
        <v>649.63</v>
      </c>
      <c r="EX108" s="146">
        <v>655.08000000000004</v>
      </c>
      <c r="EY108" s="146">
        <v>661.61</v>
      </c>
      <c r="EZ108" s="146">
        <v>671.05</v>
      </c>
      <c r="FA108" s="146">
        <v>699.99</v>
      </c>
      <c r="FB108" s="146">
        <v>747.93</v>
      </c>
      <c r="FC108" s="146">
        <v>771.14</v>
      </c>
      <c r="FD108" s="146">
        <v>792.06</v>
      </c>
      <c r="FE108" s="146">
        <v>801.54</v>
      </c>
      <c r="FF108" s="146">
        <v>816.81</v>
      </c>
      <c r="FG108" s="146">
        <v>833.98</v>
      </c>
      <c r="FH108" s="146">
        <v>850.7</v>
      </c>
      <c r="FI108" s="146">
        <v>858.46</v>
      </c>
      <c r="FJ108" s="146">
        <v>867.8</v>
      </c>
      <c r="FK108" s="146">
        <v>879.55</v>
      </c>
      <c r="FL108" s="146">
        <v>891.27</v>
      </c>
      <c r="FM108" s="146">
        <v>903.12</v>
      </c>
      <c r="FN108" s="146">
        <v>907.26</v>
      </c>
      <c r="FO108" s="146">
        <v>926.46</v>
      </c>
      <c r="FP108" s="146">
        <v>933.82</v>
      </c>
      <c r="FQ108" s="146">
        <v>952.35</v>
      </c>
      <c r="FR108" s="146">
        <v>969.41</v>
      </c>
      <c r="FS108" s="146">
        <v>980.58</v>
      </c>
      <c r="FT108" s="146">
        <v>1009.52</v>
      </c>
      <c r="FU108" s="146">
        <v>1027.55</v>
      </c>
      <c r="FV108" s="146">
        <v>1040.8699999999999</v>
      </c>
      <c r="FW108" s="147">
        <v>100</v>
      </c>
      <c r="FX108" s="147">
        <v>100</v>
      </c>
      <c r="FY108" s="148">
        <v>100</v>
      </c>
      <c r="FZ108" s="149">
        <v>111.08528791657477</v>
      </c>
      <c r="GA108" s="149">
        <v>114.39970087137525</v>
      </c>
      <c r="GB108" s="149">
        <v>113.32795609768722</v>
      </c>
      <c r="GC108" s="149">
        <v>115.28070604648313</v>
      </c>
      <c r="GD108" s="149">
        <v>116.49813867674941</v>
      </c>
      <c r="GE108" s="149">
        <v>116.27802565095585</v>
      </c>
      <c r="GF108" s="149">
        <v>115.53835149539964</v>
      </c>
      <c r="GG108" s="149">
        <v>115.82372324680495</v>
      </c>
      <c r="GH108" s="149">
        <v>118.8821127380359</v>
      </c>
      <c r="GI108" s="149">
        <v>117.92712742220766</v>
      </c>
      <c r="GJ108" s="149">
        <v>118.48034598257281</v>
      </c>
      <c r="GK108" s="149">
        <v>121.40933293945226</v>
      </c>
      <c r="GL108" s="149">
        <v>122.63439277671415</v>
      </c>
      <c r="GM108" s="149">
        <v>122.52838364722552</v>
      </c>
      <c r="GN108" s="149">
        <v>122.71870423873</v>
      </c>
      <c r="GO108" s="149">
        <v>124.82128481920907</v>
      </c>
      <c r="GP108" s="149">
        <v>123.16733666959612</v>
      </c>
      <c r="GQ108" s="149">
        <v>124.59342032269537</v>
      </c>
      <c r="GR108" s="149">
        <v>124.60187700880959</v>
      </c>
      <c r="GS108" s="149">
        <v>124.55889803955503</v>
      </c>
      <c r="GT108" s="149">
        <v>125.60670332180548</v>
      </c>
      <c r="GU108" s="149">
        <v>126.05438801721517</v>
      </c>
      <c r="GV108" s="149">
        <v>126.63284944302676</v>
      </c>
      <c r="GW108" s="149">
        <v>128.04608239428094</v>
      </c>
      <c r="GX108" s="149">
        <v>129.10124213407232</v>
      </c>
      <c r="GY108" s="149">
        <v>129.92601585022436</v>
      </c>
      <c r="GZ108" s="149">
        <v>131.43043904350654</v>
      </c>
      <c r="HA108" s="149">
        <v>146.00825639135257</v>
      </c>
      <c r="HB108" s="149">
        <v>148.75681212121711</v>
      </c>
      <c r="HC108" s="149">
        <v>156.79188263791545</v>
      </c>
      <c r="HD108" s="149">
        <v>160.99634539307809</v>
      </c>
      <c r="HE108" s="149">
        <v>176.32041641959398</v>
      </c>
      <c r="HF108" s="149">
        <v>183.96160432565182</v>
      </c>
      <c r="HG108" s="149">
        <v>181.43311793823483</v>
      </c>
      <c r="HH108" s="149">
        <v>185.4420359367017</v>
      </c>
      <c r="HI108" s="149">
        <v>148.16963664669134</v>
      </c>
      <c r="HJ108" s="149">
        <v>151.42472400770416</v>
      </c>
      <c r="HK108" s="149">
        <v>155.03958396656267</v>
      </c>
      <c r="HL108" s="149">
        <v>157.51409245775454</v>
      </c>
      <c r="HM108" s="149">
        <v>160.00385452643923</v>
      </c>
      <c r="HN108" s="149">
        <v>160.60651365836054</v>
      </c>
      <c r="HO108" s="149">
        <v>157.40637265509324</v>
      </c>
      <c r="HP108" s="149">
        <v>179.56391619433705</v>
      </c>
      <c r="HQ108" s="149">
        <v>197.51708159502721</v>
      </c>
      <c r="HR108" s="149">
        <v>205.14818877497117</v>
      </c>
      <c r="HS108" s="149">
        <v>214.50871939136587</v>
      </c>
      <c r="HT108" s="149">
        <v>215.28875109824358</v>
      </c>
      <c r="HU108" s="149">
        <v>217.94773225529619</v>
      </c>
      <c r="HV108" s="149">
        <v>210.88963896377751</v>
      </c>
      <c r="HW108" s="149">
        <v>213.22419846095391</v>
      </c>
      <c r="HX108" s="149">
        <v>217.50378511838264</v>
      </c>
      <c r="HY108" s="149">
        <v>224.33191669503671</v>
      </c>
      <c r="HZ108" s="149">
        <v>227.72117212353899</v>
      </c>
      <c r="IA108" s="149">
        <v>237.59342034308014</v>
      </c>
      <c r="IB108" s="149">
        <v>233.07257634854111</v>
      </c>
      <c r="IC108" s="149">
        <v>243.41749316924015</v>
      </c>
      <c r="ID108" s="149">
        <v>254.14964052989757</v>
      </c>
      <c r="IE108" s="149">
        <v>260.9866702203185</v>
      </c>
      <c r="IF108" s="149">
        <v>269.75483884330055</v>
      </c>
      <c r="IG108" s="149">
        <v>295.75313016629065</v>
      </c>
      <c r="IH108" s="149">
        <v>309.8229060913564</v>
      </c>
      <c r="II108" s="149">
        <v>322.66594066028659</v>
      </c>
      <c r="IJ108" s="149">
        <v>334.49740231035508</v>
      </c>
      <c r="IK108" s="149">
        <v>341.08882746437041</v>
      </c>
      <c r="IL108" s="149">
        <v>346.73969855209714</v>
      </c>
      <c r="IM108" s="149">
        <v>358.42955358520578</v>
      </c>
      <c r="IN108" s="149">
        <v>366.55982546121379</v>
      </c>
      <c r="IO108" s="149">
        <v>380.47692630894232</v>
      </c>
      <c r="IP108" s="149">
        <v>387.28172102253552</v>
      </c>
      <c r="IQ108" s="149">
        <v>396.23869369417099</v>
      </c>
      <c r="IR108" s="149">
        <v>409.43577142061281</v>
      </c>
      <c r="IS108" s="149">
        <v>422.05689719665645</v>
      </c>
      <c r="IT108" s="149">
        <v>443.34458368098427</v>
      </c>
      <c r="IU108" s="149">
        <v>460.29509983485121</v>
      </c>
      <c r="IV108" s="149">
        <v>489.73293934992853</v>
      </c>
      <c r="IW108" s="149">
        <v>508.66163946424035</v>
      </c>
      <c r="IX108" s="149">
        <v>541.17059972812888</v>
      </c>
      <c r="IY108" s="149">
        <v>571.08538851696767</v>
      </c>
      <c r="IZ108" s="149">
        <v>611.64621740831069</v>
      </c>
      <c r="JA108" s="149">
        <v>644.34936560119661</v>
      </c>
      <c r="JB108" s="149">
        <v>684.4011474982434</v>
      </c>
      <c r="JC108" s="149">
        <v>717.05616031737065</v>
      </c>
      <c r="JD108" s="153">
        <v>779.71949166850902</v>
      </c>
      <c r="JE108" s="154">
        <v>840.11272220898559</v>
      </c>
      <c r="JF108" s="103">
        <f t="shared" si="6"/>
        <v>1.0774550735050141</v>
      </c>
    </row>
    <row r="109" spans="2:272" ht="41.45" customHeight="1" x14ac:dyDescent="0.2">
      <c r="B109" s="106">
        <v>87</v>
      </c>
      <c r="C109" s="107"/>
      <c r="D109" s="108"/>
      <c r="E109" s="136" t="s">
        <v>357</v>
      </c>
      <c r="F109" s="107" t="s">
        <v>116</v>
      </c>
      <c r="G109" s="108" t="s">
        <v>358</v>
      </c>
      <c r="H109" s="107" t="s">
        <v>165</v>
      </c>
      <c r="I109" s="107" t="s">
        <v>359</v>
      </c>
      <c r="J109" s="110" t="s">
        <v>360</v>
      </c>
      <c r="K109" s="108" t="s">
        <v>356</v>
      </c>
      <c r="L109" s="143">
        <v>86.98</v>
      </c>
      <c r="M109" s="143">
        <v>96.77</v>
      </c>
      <c r="N109" s="143">
        <v>124.1</v>
      </c>
      <c r="O109" s="143">
        <v>151.43</v>
      </c>
      <c r="P109" s="143">
        <v>177.29</v>
      </c>
      <c r="Q109" s="143">
        <v>233.84</v>
      </c>
      <c r="R109" s="143">
        <v>250.46</v>
      </c>
      <c r="S109" s="143">
        <v>254.83</v>
      </c>
      <c r="T109" s="143">
        <v>274.5</v>
      </c>
      <c r="U109" s="143">
        <v>269.93</v>
      </c>
      <c r="V109" s="143">
        <v>270.97000000000003</v>
      </c>
      <c r="W109" s="143">
        <v>245.33</v>
      </c>
      <c r="X109" s="143">
        <v>240.5</v>
      </c>
      <c r="Y109" s="143">
        <v>235.25</v>
      </c>
      <c r="Z109" s="143">
        <v>232.29</v>
      </c>
      <c r="AA109" s="143">
        <v>219.12</v>
      </c>
      <c r="AB109" s="143">
        <v>208.84</v>
      </c>
      <c r="AC109" s="143">
        <v>201.61</v>
      </c>
      <c r="AD109" s="143">
        <v>199.82</v>
      </c>
      <c r="AE109" s="143">
        <v>195.1</v>
      </c>
      <c r="AF109" s="143">
        <v>200.55</v>
      </c>
      <c r="AG109" s="143">
        <v>200.67</v>
      </c>
      <c r="AH109" s="143">
        <v>197.49</v>
      </c>
      <c r="AI109" s="143">
        <v>198.58</v>
      </c>
      <c r="AJ109" s="143">
        <v>203.2</v>
      </c>
      <c r="AK109" s="143">
        <v>201.71</v>
      </c>
      <c r="AL109" s="143">
        <v>202.78</v>
      </c>
      <c r="AM109" s="143">
        <v>201.87</v>
      </c>
      <c r="AN109" s="143">
        <v>197.8</v>
      </c>
      <c r="AO109" s="143">
        <v>201.36</v>
      </c>
      <c r="AP109" s="143">
        <v>203.29</v>
      </c>
      <c r="AQ109" s="143">
        <v>202</v>
      </c>
      <c r="AR109" s="143">
        <v>205.35</v>
      </c>
      <c r="AS109" s="143">
        <v>201.39</v>
      </c>
      <c r="AT109" s="143">
        <v>200.73</v>
      </c>
      <c r="AU109" s="143">
        <v>200.83</v>
      </c>
      <c r="AV109" s="143">
        <v>202.68</v>
      </c>
      <c r="AW109" s="144">
        <v>201.91</v>
      </c>
      <c r="AX109" s="144">
        <v>200.03</v>
      </c>
      <c r="AY109" s="144">
        <v>201.18</v>
      </c>
      <c r="AZ109" s="144">
        <v>201.25</v>
      </c>
      <c r="BA109" s="144">
        <v>201.16</v>
      </c>
      <c r="BB109" s="144">
        <v>199.75</v>
      </c>
      <c r="BC109" s="144">
        <v>199.21</v>
      </c>
      <c r="BD109" s="145">
        <v>200.06</v>
      </c>
      <c r="BE109" s="144">
        <v>200.96</v>
      </c>
      <c r="BF109" s="145">
        <v>202.99</v>
      </c>
      <c r="BG109" s="145">
        <v>203.01</v>
      </c>
      <c r="BH109" s="145">
        <v>205.3</v>
      </c>
      <c r="BI109" s="146">
        <v>207.32</v>
      </c>
      <c r="BJ109" s="146">
        <v>208.67</v>
      </c>
      <c r="BK109" s="146">
        <v>210.06</v>
      </c>
      <c r="BL109" s="146">
        <v>205.17</v>
      </c>
      <c r="BM109" s="146">
        <v>205.6</v>
      </c>
      <c r="BN109" s="146">
        <v>205.98</v>
      </c>
      <c r="BO109" s="146">
        <v>207.15</v>
      </c>
      <c r="BP109" s="146">
        <v>210.4</v>
      </c>
      <c r="BQ109" s="146">
        <v>211.75</v>
      </c>
      <c r="BR109" s="146">
        <v>209.37</v>
      </c>
      <c r="BS109" s="146">
        <v>205.57</v>
      </c>
      <c r="BT109" s="146">
        <v>205.82</v>
      </c>
      <c r="BU109" s="146">
        <v>206.59</v>
      </c>
      <c r="BV109" s="146">
        <v>209</v>
      </c>
      <c r="BW109" s="146">
        <v>207.55</v>
      </c>
      <c r="BX109" s="146">
        <v>208.09</v>
      </c>
      <c r="BY109" s="146">
        <v>210.07</v>
      </c>
      <c r="BZ109" s="146">
        <v>210.61</v>
      </c>
      <c r="CA109" s="146">
        <v>211.83</v>
      </c>
      <c r="CB109" s="146">
        <v>214.05</v>
      </c>
      <c r="CC109" s="146">
        <v>213.93</v>
      </c>
      <c r="CD109" s="146">
        <v>215.54</v>
      </c>
      <c r="CE109" s="146">
        <v>215.07</v>
      </c>
      <c r="CF109" s="146">
        <v>217.04</v>
      </c>
      <c r="CG109" s="146">
        <v>215.69</v>
      </c>
      <c r="CH109" s="146">
        <v>220.42</v>
      </c>
      <c r="CI109" s="146">
        <v>221.77</v>
      </c>
      <c r="CJ109" s="146">
        <v>225.23</v>
      </c>
      <c r="CK109" s="146">
        <v>226.13</v>
      </c>
      <c r="CL109" s="146">
        <v>224.52</v>
      </c>
      <c r="CM109" s="146">
        <v>224.32</v>
      </c>
      <c r="CN109" s="146">
        <v>225.54</v>
      </c>
      <c r="CO109" s="146">
        <v>225.71</v>
      </c>
      <c r="CP109" s="146">
        <v>230.59</v>
      </c>
      <c r="CQ109" s="146">
        <v>231.96</v>
      </c>
      <c r="CR109" s="146">
        <v>235.11</v>
      </c>
      <c r="CS109" s="146">
        <v>236.1</v>
      </c>
      <c r="CT109" s="146">
        <v>239.19</v>
      </c>
      <c r="CU109" s="146">
        <v>243.08</v>
      </c>
      <c r="CV109" s="146">
        <v>246.93</v>
      </c>
      <c r="CW109" s="146">
        <v>248.53</v>
      </c>
      <c r="CX109" s="146">
        <v>248.84</v>
      </c>
      <c r="CY109" s="146">
        <v>250.02</v>
      </c>
      <c r="CZ109" s="146">
        <v>253.12</v>
      </c>
      <c r="DA109" s="146">
        <v>254.32</v>
      </c>
      <c r="DB109" s="146">
        <v>255.29</v>
      </c>
      <c r="DC109" s="146">
        <v>255.08</v>
      </c>
      <c r="DD109" s="146">
        <v>255.21</v>
      </c>
      <c r="DE109" s="146">
        <v>256.14</v>
      </c>
      <c r="DF109" s="146">
        <v>258.68</v>
      </c>
      <c r="DG109" s="146">
        <v>259.64</v>
      </c>
      <c r="DH109" s="146">
        <v>260.64</v>
      </c>
      <c r="DI109" s="146">
        <v>263.70999999999998</v>
      </c>
      <c r="DJ109" s="146">
        <v>263.48</v>
      </c>
      <c r="DK109" s="146">
        <v>265.2</v>
      </c>
      <c r="DL109" s="146">
        <v>265.69</v>
      </c>
      <c r="DM109" s="146">
        <v>267.23</v>
      </c>
      <c r="DN109" s="146">
        <v>271.48</v>
      </c>
      <c r="DO109" s="146">
        <v>271.63</v>
      </c>
      <c r="DP109" s="146">
        <v>272.07</v>
      </c>
      <c r="DQ109" s="146">
        <v>273.76</v>
      </c>
      <c r="DR109" s="146">
        <v>275.47000000000003</v>
      </c>
      <c r="DS109" s="146">
        <v>274.87</v>
      </c>
      <c r="DT109" s="146">
        <v>277.68</v>
      </c>
      <c r="DU109" s="146">
        <v>278.39999999999998</v>
      </c>
      <c r="DV109" s="146">
        <v>280.92</v>
      </c>
      <c r="DW109" s="146">
        <v>283.97000000000003</v>
      </c>
      <c r="DX109" s="146">
        <v>285.57</v>
      </c>
      <c r="DY109" s="146">
        <v>286.70999999999998</v>
      </c>
      <c r="DZ109" s="146">
        <v>287.63</v>
      </c>
      <c r="EA109" s="146">
        <v>287.57</v>
      </c>
      <c r="EB109" s="146">
        <v>290.86</v>
      </c>
      <c r="EC109" s="146">
        <v>292.23</v>
      </c>
      <c r="ED109" s="146">
        <v>292.87</v>
      </c>
      <c r="EE109" s="146">
        <v>298.32</v>
      </c>
      <c r="EF109" s="146">
        <v>301.19</v>
      </c>
      <c r="EG109" s="146">
        <v>302.73</v>
      </c>
      <c r="EH109" s="146">
        <v>304.72000000000003</v>
      </c>
      <c r="EI109" s="146">
        <v>310.02999999999997</v>
      </c>
      <c r="EJ109" s="146">
        <v>312.56</v>
      </c>
      <c r="EK109" s="146">
        <v>315.41000000000003</v>
      </c>
      <c r="EL109" s="146">
        <v>317.06</v>
      </c>
      <c r="EM109" s="146">
        <v>319.25</v>
      </c>
      <c r="EN109" s="146">
        <v>321.04000000000002</v>
      </c>
      <c r="EO109" s="146">
        <v>325.05</v>
      </c>
      <c r="EP109" s="146">
        <v>328.3</v>
      </c>
      <c r="EQ109" s="146">
        <v>331.02</v>
      </c>
      <c r="ER109" s="146">
        <v>335.58</v>
      </c>
      <c r="ES109" s="146">
        <v>339.63</v>
      </c>
      <c r="ET109" s="146">
        <v>342.3</v>
      </c>
      <c r="EU109" s="146">
        <v>344.58</v>
      </c>
      <c r="EV109" s="146">
        <v>347.78</v>
      </c>
      <c r="EW109" s="146">
        <v>351.2</v>
      </c>
      <c r="EX109" s="146">
        <v>352.67</v>
      </c>
      <c r="EY109" s="146">
        <v>355.11</v>
      </c>
      <c r="EZ109" s="146">
        <v>363.37</v>
      </c>
      <c r="FA109" s="146">
        <v>373.45</v>
      </c>
      <c r="FB109" s="146">
        <v>401.96</v>
      </c>
      <c r="FC109" s="146">
        <v>410.44</v>
      </c>
      <c r="FD109" s="146">
        <v>413.52</v>
      </c>
      <c r="FE109" s="146">
        <v>415.78</v>
      </c>
      <c r="FF109" s="146">
        <v>418.81</v>
      </c>
      <c r="FG109" s="146">
        <v>417.62</v>
      </c>
      <c r="FH109" s="146">
        <v>432.32</v>
      </c>
      <c r="FI109" s="146">
        <v>437.15</v>
      </c>
      <c r="FJ109" s="146">
        <v>441.84</v>
      </c>
      <c r="FK109" s="146">
        <v>447.45</v>
      </c>
      <c r="FL109" s="146">
        <v>448.27</v>
      </c>
      <c r="FM109" s="146">
        <v>451.33</v>
      </c>
      <c r="FN109" s="146">
        <v>453.1</v>
      </c>
      <c r="FO109" s="146">
        <v>464.05</v>
      </c>
      <c r="FP109" s="146">
        <v>479.19</v>
      </c>
      <c r="FQ109" s="146">
        <v>488.94</v>
      </c>
      <c r="FR109" s="146">
        <v>499.36</v>
      </c>
      <c r="FS109" s="146">
        <v>508.36</v>
      </c>
      <c r="FT109" s="146">
        <v>517.79</v>
      </c>
      <c r="FU109" s="146">
        <v>519.94000000000005</v>
      </c>
      <c r="FV109" s="146">
        <v>526.96</v>
      </c>
      <c r="FW109" s="147">
        <v>100</v>
      </c>
      <c r="FX109" s="147">
        <v>100</v>
      </c>
      <c r="FY109" s="148">
        <v>100</v>
      </c>
      <c r="FZ109" s="149">
        <v>112.96296355597192</v>
      </c>
      <c r="GA109" s="149">
        <v>107.55555555555556</v>
      </c>
      <c r="GB109" s="149">
        <v>106.14693454185816</v>
      </c>
      <c r="GC109" s="149">
        <v>103.92592662439098</v>
      </c>
      <c r="GD109" s="149">
        <v>111.85210733814885</v>
      </c>
      <c r="GE109" s="149">
        <v>111.85210733814884</v>
      </c>
      <c r="GF109" s="149">
        <v>111.85210733814883</v>
      </c>
      <c r="GG109" s="149">
        <v>112.59274056290313</v>
      </c>
      <c r="GH109" s="149">
        <v>114.59250213884906</v>
      </c>
      <c r="GI109" s="149">
        <v>116.66666738408999</v>
      </c>
      <c r="GJ109" s="149">
        <v>118.88888963978891</v>
      </c>
      <c r="GK109" s="149">
        <v>119.25925938643842</v>
      </c>
      <c r="GL109" s="149">
        <v>115.55555567878507</v>
      </c>
      <c r="GM109" s="149">
        <v>115.92592664255936</v>
      </c>
      <c r="GN109" s="149">
        <v>116.29635059245906</v>
      </c>
      <c r="GO109" s="149">
        <v>120.00000012918365</v>
      </c>
      <c r="GP109" s="149">
        <v>121.85185257603806</v>
      </c>
      <c r="GQ109" s="149">
        <v>137.97665999501336</v>
      </c>
      <c r="GR109" s="149">
        <v>140.15610283274032</v>
      </c>
      <c r="GS109" s="149">
        <v>137.74324706062418</v>
      </c>
      <c r="GT109" s="149">
        <v>139.60480665816416</v>
      </c>
      <c r="GU109" s="149">
        <v>142.39689536835186</v>
      </c>
      <c r="GV109" s="149">
        <v>146.66871971568375</v>
      </c>
      <c r="GW109" s="149">
        <v>154.00221106352456</v>
      </c>
      <c r="GX109" s="149">
        <v>158.62225595332947</v>
      </c>
      <c r="GY109" s="149">
        <v>163.38090652789552</v>
      </c>
      <c r="GZ109" s="149">
        <v>163.38090652789549</v>
      </c>
      <c r="HA109" s="149">
        <v>199.94471230418065</v>
      </c>
      <c r="HB109" s="149">
        <v>226.22628552973558</v>
      </c>
      <c r="HC109" s="149">
        <v>223.84248859602076</v>
      </c>
      <c r="HD109" s="149">
        <v>234.99359884670596</v>
      </c>
      <c r="HE109" s="149">
        <v>316.48619477314281</v>
      </c>
      <c r="HF109" s="149">
        <v>300.87260674479398</v>
      </c>
      <c r="HG109" s="149">
        <v>283.42850974739122</v>
      </c>
      <c r="HH109" s="149">
        <v>306.31319598716982</v>
      </c>
      <c r="HI109" s="149">
        <v>294.78007090422949</v>
      </c>
      <c r="HJ109" s="149">
        <v>316.84090846199933</v>
      </c>
      <c r="HK109" s="149">
        <v>326.26538832840259</v>
      </c>
      <c r="HL109" s="149">
        <v>347.7588041859525</v>
      </c>
      <c r="HM109" s="149">
        <v>376.02136956602146</v>
      </c>
      <c r="HN109" s="149">
        <v>357.55454230511242</v>
      </c>
      <c r="HO109" s="149">
        <v>356.54971683495165</v>
      </c>
      <c r="HP109" s="149">
        <v>459.74879457404256</v>
      </c>
      <c r="HQ109" s="149">
        <v>481.20270849314704</v>
      </c>
      <c r="HR109" s="149">
        <v>501.3618290224378</v>
      </c>
      <c r="HS109" s="149">
        <v>484.59033037853493</v>
      </c>
      <c r="HT109" s="149">
        <v>484.59033037853487</v>
      </c>
      <c r="HU109" s="149">
        <v>508.78384422089567</v>
      </c>
      <c r="HV109" s="149">
        <v>515.9865394971456</v>
      </c>
      <c r="HW109" s="149">
        <v>530.09554643652064</v>
      </c>
      <c r="HX109" s="149">
        <v>554.28241547544928</v>
      </c>
      <c r="HY109" s="149">
        <v>568.39142241482432</v>
      </c>
      <c r="HZ109" s="149">
        <v>592.57829145375308</v>
      </c>
      <c r="IA109" s="149">
        <v>614.74958807277096</v>
      </c>
      <c r="IB109" s="149">
        <v>628.858595012146</v>
      </c>
      <c r="IC109" s="149">
        <v>644.98317437143169</v>
      </c>
      <c r="ID109" s="149">
        <v>673.20118825018176</v>
      </c>
      <c r="IE109" s="149">
        <v>697.38805728911052</v>
      </c>
      <c r="IF109" s="149">
        <v>719.5593539081284</v>
      </c>
      <c r="IG109" s="149">
        <v>741.73065052714628</v>
      </c>
      <c r="IH109" s="149">
        <v>761.88637472625351</v>
      </c>
      <c r="II109" s="149">
        <v>784.05767134527139</v>
      </c>
      <c r="IJ109" s="149">
        <v>794.135533444825</v>
      </c>
      <c r="IK109" s="149">
        <v>806.22896796428927</v>
      </c>
      <c r="IL109" s="149">
        <v>812.27568522402146</v>
      </c>
      <c r="IM109" s="149">
        <v>820.33797490366442</v>
      </c>
      <c r="IN109" s="149">
        <v>828.40026458330715</v>
      </c>
      <c r="IO109" s="149">
        <v>836.46255426294999</v>
      </c>
      <c r="IP109" s="149">
        <v>846.54041636250349</v>
      </c>
      <c r="IQ109" s="149">
        <v>852.58713362223568</v>
      </c>
      <c r="IR109" s="149">
        <v>868.71171298152149</v>
      </c>
      <c r="IS109" s="149">
        <v>888.86743718062871</v>
      </c>
      <c r="IT109" s="149">
        <v>907.00758895982528</v>
      </c>
      <c r="IU109" s="149">
        <v>935.22560283857536</v>
      </c>
      <c r="IV109" s="149">
        <v>969.4903339770575</v>
      </c>
      <c r="IW109" s="149">
        <v>1009.801782375272</v>
      </c>
      <c r="IX109" s="149">
        <v>1046.082085933665</v>
      </c>
      <c r="IY109" s="149">
        <v>1106.5492585309867</v>
      </c>
      <c r="IZ109" s="149">
        <v>1142.8295620893798</v>
      </c>
      <c r="JA109" s="149">
        <v>1233.5303209853626</v>
      </c>
      <c r="JB109" s="149">
        <v>1310.1220729419699</v>
      </c>
      <c r="JC109" s="149">
        <v>1404.853976677774</v>
      </c>
      <c r="JD109" s="153">
        <v>1477.41458379456</v>
      </c>
      <c r="JE109" s="154">
        <v>1558.0374805909889</v>
      </c>
      <c r="JF109" s="103">
        <f t="shared" si="6"/>
        <v>1.0545702592087312</v>
      </c>
    </row>
    <row r="110" spans="2:272" ht="31.5" x14ac:dyDescent="0.2">
      <c r="B110" s="106">
        <v>88</v>
      </c>
      <c r="C110" s="107" t="s">
        <v>361</v>
      </c>
      <c r="D110" s="108" t="s">
        <v>362</v>
      </c>
      <c r="E110" s="136" t="s">
        <v>363</v>
      </c>
      <c r="F110" s="107" t="s">
        <v>364</v>
      </c>
      <c r="G110" s="108" t="s">
        <v>117</v>
      </c>
      <c r="H110" s="107" t="s">
        <v>365</v>
      </c>
      <c r="I110" s="107" t="s">
        <v>137</v>
      </c>
      <c r="J110" s="110" t="s">
        <v>366</v>
      </c>
      <c r="K110" s="108"/>
      <c r="L110" s="143">
        <v>2.2799999999999998</v>
      </c>
      <c r="M110" s="143">
        <v>2.2799999999999998</v>
      </c>
      <c r="N110" s="143">
        <v>2.2799999999999998</v>
      </c>
      <c r="O110" s="143">
        <v>2.2799999999999998</v>
      </c>
      <c r="P110" s="143">
        <v>2.2799999999999998</v>
      </c>
      <c r="Q110" s="143">
        <v>2.82</v>
      </c>
      <c r="R110" s="143">
        <v>2.82</v>
      </c>
      <c r="S110" s="143">
        <v>2.82</v>
      </c>
      <c r="T110" s="143">
        <v>2.82</v>
      </c>
      <c r="U110" s="143">
        <v>3.27</v>
      </c>
      <c r="V110" s="143">
        <v>3.27</v>
      </c>
      <c r="W110" s="143">
        <v>3.27</v>
      </c>
      <c r="X110" s="143">
        <v>3.27</v>
      </c>
      <c r="Y110" s="143">
        <v>3.27</v>
      </c>
      <c r="Z110" s="143">
        <v>3.27</v>
      </c>
      <c r="AA110" s="143">
        <v>3.27</v>
      </c>
      <c r="AB110" s="143">
        <v>3.27</v>
      </c>
      <c r="AC110" s="143">
        <v>3.27</v>
      </c>
      <c r="AD110" s="143">
        <v>3.27</v>
      </c>
      <c r="AE110" s="143">
        <v>3.27</v>
      </c>
      <c r="AF110" s="143">
        <v>3.27</v>
      </c>
      <c r="AG110" s="143">
        <v>3.27</v>
      </c>
      <c r="AH110" s="143">
        <v>3.3</v>
      </c>
      <c r="AI110" s="143">
        <v>3.3</v>
      </c>
      <c r="AJ110" s="143">
        <v>3.3</v>
      </c>
      <c r="AK110" s="143">
        <v>3.3</v>
      </c>
      <c r="AL110" s="143">
        <v>3.3</v>
      </c>
      <c r="AM110" s="143">
        <v>3.3</v>
      </c>
      <c r="AN110" s="143">
        <v>3.3</v>
      </c>
      <c r="AO110" s="143">
        <v>3.3</v>
      </c>
      <c r="AP110" s="143">
        <v>3.3</v>
      </c>
      <c r="AQ110" s="143">
        <v>3.56</v>
      </c>
      <c r="AR110" s="143">
        <v>3.56</v>
      </c>
      <c r="AS110" s="143">
        <v>3.56</v>
      </c>
      <c r="AT110" s="143">
        <v>3.56</v>
      </c>
      <c r="AU110" s="143">
        <v>3.64</v>
      </c>
      <c r="AV110" s="143">
        <v>3.64</v>
      </c>
      <c r="AW110" s="144">
        <v>3.64</v>
      </c>
      <c r="AX110" s="144">
        <v>3.64</v>
      </c>
      <c r="AY110" s="144">
        <v>3.74</v>
      </c>
      <c r="AZ110" s="144">
        <v>3.74</v>
      </c>
      <c r="BA110" s="144">
        <v>3.74</v>
      </c>
      <c r="BB110" s="144">
        <v>3.86</v>
      </c>
      <c r="BC110" s="144">
        <v>3.86</v>
      </c>
      <c r="BD110" s="145">
        <v>3.86</v>
      </c>
      <c r="BE110" s="144">
        <v>4.01</v>
      </c>
      <c r="BF110" s="145">
        <v>4.01</v>
      </c>
      <c r="BG110" s="145">
        <v>4.01</v>
      </c>
      <c r="BH110" s="145">
        <v>4.01</v>
      </c>
      <c r="BI110" s="146">
        <v>4.01</v>
      </c>
      <c r="BJ110" s="146">
        <v>4.1900000000000004</v>
      </c>
      <c r="BK110" s="146">
        <v>4.1900000000000004</v>
      </c>
      <c r="BL110" s="146">
        <v>4.1900000000000004</v>
      </c>
      <c r="BM110" s="146">
        <v>4.5199999999999996</v>
      </c>
      <c r="BN110" s="146">
        <v>4.5199999999999996</v>
      </c>
      <c r="BO110" s="146">
        <v>4.6900000000000004</v>
      </c>
      <c r="BP110" s="146">
        <v>4.6900000000000004</v>
      </c>
      <c r="BQ110" s="146">
        <v>4.6900000000000004</v>
      </c>
      <c r="BR110" s="146">
        <v>4.6900000000000004</v>
      </c>
      <c r="BS110" s="146">
        <v>4.92</v>
      </c>
      <c r="BT110" s="146">
        <v>4.92</v>
      </c>
      <c r="BU110" s="146">
        <v>4.92</v>
      </c>
      <c r="BV110" s="146">
        <v>4.92</v>
      </c>
      <c r="BW110" s="146">
        <v>5.07</v>
      </c>
      <c r="BX110" s="146">
        <v>5.07</v>
      </c>
      <c r="BY110" s="146">
        <v>5.31</v>
      </c>
      <c r="BZ110" s="146">
        <v>5.31</v>
      </c>
      <c r="CA110" s="146">
        <v>5.31</v>
      </c>
      <c r="CB110" s="146">
        <v>5.31</v>
      </c>
      <c r="CC110" s="146">
        <v>5.31</v>
      </c>
      <c r="CD110" s="146">
        <v>5.31</v>
      </c>
      <c r="CE110" s="146">
        <v>5.31</v>
      </c>
      <c r="CF110" s="146">
        <v>5.31</v>
      </c>
      <c r="CG110" s="146">
        <v>5.31</v>
      </c>
      <c r="CH110" s="146">
        <v>5.31</v>
      </c>
      <c r="CI110" s="146">
        <v>5.31</v>
      </c>
      <c r="CJ110" s="146">
        <v>5.31</v>
      </c>
      <c r="CK110" s="146">
        <v>6.76</v>
      </c>
      <c r="CL110" s="146">
        <v>6.76</v>
      </c>
      <c r="CM110" s="146">
        <v>6.76</v>
      </c>
      <c r="CN110" s="146">
        <v>6.76</v>
      </c>
      <c r="CO110" s="146">
        <v>6.76</v>
      </c>
      <c r="CP110" s="146">
        <v>7.17</v>
      </c>
      <c r="CQ110" s="146">
        <v>7.45</v>
      </c>
      <c r="CR110" s="146">
        <v>7.45</v>
      </c>
      <c r="CS110" s="146">
        <v>7.45</v>
      </c>
      <c r="CT110" s="146">
        <v>7.45</v>
      </c>
      <c r="CU110" s="146">
        <v>8.06</v>
      </c>
      <c r="CV110" s="146">
        <v>8.06</v>
      </c>
      <c r="CW110" s="146">
        <v>8.06</v>
      </c>
      <c r="CX110" s="146">
        <v>8.06</v>
      </c>
      <c r="CY110" s="146">
        <v>8.3000000000000007</v>
      </c>
      <c r="CZ110" s="146">
        <v>8.3000000000000007</v>
      </c>
      <c r="DA110" s="146">
        <v>8.3000000000000007</v>
      </c>
      <c r="DB110" s="146">
        <v>8.3000000000000007</v>
      </c>
      <c r="DC110" s="146">
        <v>8.3000000000000007</v>
      </c>
      <c r="DD110" s="146">
        <v>8.3000000000000007</v>
      </c>
      <c r="DE110" s="146">
        <v>8.3000000000000007</v>
      </c>
      <c r="DF110" s="146">
        <v>8.3000000000000007</v>
      </c>
      <c r="DG110" s="146">
        <v>8.3000000000000007</v>
      </c>
      <c r="DH110" s="146">
        <v>8.3000000000000007</v>
      </c>
      <c r="DI110" s="146">
        <v>8.3000000000000007</v>
      </c>
      <c r="DJ110" s="146">
        <v>8.3000000000000007</v>
      </c>
      <c r="DK110" s="146">
        <v>8.3000000000000007</v>
      </c>
      <c r="DL110" s="146">
        <v>9.24</v>
      </c>
      <c r="DM110" s="146">
        <v>9.24</v>
      </c>
      <c r="DN110" s="146">
        <v>9.24</v>
      </c>
      <c r="DO110" s="146">
        <v>9.24</v>
      </c>
      <c r="DP110" s="146">
        <v>9.24</v>
      </c>
      <c r="DQ110" s="146">
        <v>9.24</v>
      </c>
      <c r="DR110" s="146">
        <v>9.24</v>
      </c>
      <c r="DS110" s="146">
        <v>10.29</v>
      </c>
      <c r="DT110" s="146">
        <v>10.47</v>
      </c>
      <c r="DU110" s="146">
        <v>10.47</v>
      </c>
      <c r="DV110" s="146">
        <v>10.51</v>
      </c>
      <c r="DW110" s="146">
        <v>10.51</v>
      </c>
      <c r="DX110" s="146">
        <v>10.68</v>
      </c>
      <c r="DY110" s="146">
        <v>10.68</v>
      </c>
      <c r="DZ110" s="146">
        <v>10.68</v>
      </c>
      <c r="EA110" s="146">
        <v>11.18</v>
      </c>
      <c r="EB110" s="146">
        <v>11.81</v>
      </c>
      <c r="EC110" s="146">
        <v>11.81</v>
      </c>
      <c r="ED110" s="146">
        <v>11.81</v>
      </c>
      <c r="EE110" s="146">
        <v>11.81</v>
      </c>
      <c r="EF110" s="146">
        <v>11.81</v>
      </c>
      <c r="EG110" s="146">
        <v>14.23</v>
      </c>
      <c r="EH110" s="146">
        <v>14.23</v>
      </c>
      <c r="EI110" s="146">
        <v>14.23</v>
      </c>
      <c r="EJ110" s="146">
        <v>14.23</v>
      </c>
      <c r="EK110" s="146">
        <v>15.46</v>
      </c>
      <c r="EL110" s="146">
        <v>15.46</v>
      </c>
      <c r="EM110" s="146">
        <v>16.27</v>
      </c>
      <c r="EN110" s="146">
        <v>16.27</v>
      </c>
      <c r="EO110" s="146">
        <v>16.27</v>
      </c>
      <c r="EP110" s="146">
        <v>16.940000000000001</v>
      </c>
      <c r="EQ110" s="146">
        <v>17.239999999999998</v>
      </c>
      <c r="ER110" s="146">
        <v>17.239999999999998</v>
      </c>
      <c r="ES110" s="146">
        <v>18.489999999999998</v>
      </c>
      <c r="ET110" s="146">
        <v>18.489999999999998</v>
      </c>
      <c r="EU110" s="146">
        <v>19.66</v>
      </c>
      <c r="EV110" s="146">
        <v>19.66</v>
      </c>
      <c r="EW110" s="146">
        <v>19.66</v>
      </c>
      <c r="EX110" s="146">
        <v>19.66</v>
      </c>
      <c r="EY110" s="146">
        <v>20.82</v>
      </c>
      <c r="EZ110" s="146">
        <v>20.82</v>
      </c>
      <c r="FA110" s="146">
        <v>22.62</v>
      </c>
      <c r="FB110" s="146">
        <v>22.62</v>
      </c>
      <c r="FC110" s="146">
        <v>23.09</v>
      </c>
      <c r="FD110" s="146">
        <v>24.84</v>
      </c>
      <c r="FE110" s="146">
        <v>25.14</v>
      </c>
      <c r="FF110" s="146">
        <v>26.19</v>
      </c>
      <c r="FG110" s="146">
        <v>26.19</v>
      </c>
      <c r="FH110" s="146">
        <v>47.52</v>
      </c>
      <c r="FI110" s="146">
        <v>47.52</v>
      </c>
      <c r="FJ110" s="146">
        <v>49.7</v>
      </c>
      <c r="FK110" s="146">
        <v>50.59</v>
      </c>
      <c r="FL110" s="146">
        <v>56.59</v>
      </c>
      <c r="FM110" s="146">
        <v>56.59</v>
      </c>
      <c r="FN110" s="146">
        <v>57.11</v>
      </c>
      <c r="FO110" s="146">
        <v>60.28</v>
      </c>
      <c r="FP110" s="146">
        <v>61.57</v>
      </c>
      <c r="FQ110" s="146">
        <v>61.57</v>
      </c>
      <c r="FR110" s="146">
        <v>64.150000000000006</v>
      </c>
      <c r="FS110" s="146">
        <v>64.150000000000006</v>
      </c>
      <c r="FT110" s="146">
        <v>69.180000000000007</v>
      </c>
      <c r="FU110" s="146">
        <v>69.180000000000007</v>
      </c>
      <c r="FV110" s="146">
        <v>69.180000000000007</v>
      </c>
      <c r="FW110" s="147">
        <v>37.214769406294756</v>
      </c>
      <c r="FX110" s="147">
        <v>38.871150249713672</v>
      </c>
      <c r="FY110" s="147">
        <v>100</v>
      </c>
      <c r="FZ110" s="147">
        <v>101.88888311386108</v>
      </c>
      <c r="GA110" s="147">
        <v>102.87477001589167</v>
      </c>
      <c r="GB110" s="147">
        <v>102.63651224632267</v>
      </c>
      <c r="GC110" s="147">
        <v>106.82655093621483</v>
      </c>
      <c r="GD110" s="147">
        <v>107.58090464677773</v>
      </c>
      <c r="GE110" s="147">
        <v>106.91169552700173</v>
      </c>
      <c r="GF110" s="165">
        <v>103.64256697587604</v>
      </c>
      <c r="GG110" s="153">
        <v>107.89235789710219</v>
      </c>
      <c r="GH110" s="165">
        <v>108.87825125508084</v>
      </c>
      <c r="GI110" s="165">
        <v>113.17136206138363</v>
      </c>
      <c r="GJ110" s="147">
        <v>113.17136206138363</v>
      </c>
      <c r="GK110" s="147">
        <v>113.17136206138363</v>
      </c>
      <c r="GL110" s="147">
        <v>113.17136206138363</v>
      </c>
      <c r="GM110" s="165">
        <v>114.44107483618573</v>
      </c>
      <c r="GN110" s="165">
        <v>114.44107483618573</v>
      </c>
      <c r="GO110" s="148">
        <v>118.93733631406565</v>
      </c>
      <c r="GP110" s="149">
        <v>118.93733631406565</v>
      </c>
      <c r="GQ110" s="149">
        <v>120.49086747679637</v>
      </c>
      <c r="GR110" s="149">
        <v>121.07867033631167</v>
      </c>
      <c r="GS110" s="149">
        <v>122.07129047515932</v>
      </c>
      <c r="GT110" s="153">
        <v>123.22149762161878</v>
      </c>
      <c r="GU110" s="153">
        <v>123.90864123796629</v>
      </c>
      <c r="GV110" s="153">
        <v>123.90864123796629</v>
      </c>
      <c r="GW110" s="153">
        <v>123.90864123796629</v>
      </c>
      <c r="GX110" s="153">
        <v>130.96971065562772</v>
      </c>
      <c r="GY110" s="153">
        <v>130.96971065562772</v>
      </c>
      <c r="GZ110" s="153">
        <v>130.96971065562772</v>
      </c>
      <c r="HA110" s="153">
        <v>147.9945546174666</v>
      </c>
      <c r="HB110" s="153">
        <v>147.65336085933362</v>
      </c>
      <c r="HC110" s="153">
        <v>149.98873047792296</v>
      </c>
      <c r="HD110" s="153">
        <v>144.72289037261424</v>
      </c>
      <c r="HE110" s="153">
        <v>158.21889053354664</v>
      </c>
      <c r="HF110" s="153">
        <v>170.56868843473075</v>
      </c>
      <c r="HG110" s="153">
        <v>178.44129420189893</v>
      </c>
      <c r="HH110" s="150">
        <v>178.44129420189893</v>
      </c>
      <c r="HI110" s="153">
        <v>190.34354745262172</v>
      </c>
      <c r="HJ110" s="153">
        <v>209.36804406509086</v>
      </c>
      <c r="HK110" s="153">
        <v>209.17833606530266</v>
      </c>
      <c r="HL110" s="153">
        <v>215.13381907588683</v>
      </c>
      <c r="HM110" s="153">
        <v>215.13381907588683</v>
      </c>
      <c r="HN110" s="153">
        <v>227.61673256885913</v>
      </c>
      <c r="HO110" s="153">
        <v>227.61673256885913</v>
      </c>
      <c r="HP110" s="153">
        <v>286.28972458026482</v>
      </c>
      <c r="HQ110" s="153">
        <v>292.32889588188715</v>
      </c>
      <c r="HR110" s="153">
        <v>299.88434749146904</v>
      </c>
      <c r="HS110" s="153">
        <v>335.45354603281356</v>
      </c>
      <c r="HT110" s="151">
        <v>385.51259092541005</v>
      </c>
      <c r="HU110" s="152">
        <v>398.4310022615349</v>
      </c>
      <c r="HV110" s="149">
        <v>407.15575613901268</v>
      </c>
      <c r="HW110" s="149">
        <v>411.6120512177007</v>
      </c>
      <c r="HX110" s="149">
        <v>423.10322210256317</v>
      </c>
      <c r="HY110" s="149">
        <v>430.15846305025445</v>
      </c>
      <c r="HZ110" s="149">
        <v>442.57906687433365</v>
      </c>
      <c r="IA110" s="149">
        <v>455.50663411980395</v>
      </c>
      <c r="IB110" s="149">
        <v>478.36223503418108</v>
      </c>
      <c r="IC110" s="149">
        <v>517.0604428670265</v>
      </c>
      <c r="ID110" s="149">
        <v>531.84687599093036</v>
      </c>
      <c r="IE110" s="149">
        <v>563.1518672618239</v>
      </c>
      <c r="IF110" s="151">
        <v>581.99400775685558</v>
      </c>
      <c r="IG110" s="152">
        <v>592.1049691827501</v>
      </c>
      <c r="IH110" s="149">
        <v>621.44791175256421</v>
      </c>
      <c r="II110" s="149">
        <v>646.58653035953421</v>
      </c>
      <c r="IJ110" s="149">
        <v>684.89250821425117</v>
      </c>
      <c r="IK110" s="149">
        <v>716.35092534028615</v>
      </c>
      <c r="IL110" s="149">
        <v>730.42122735636542</v>
      </c>
      <c r="IM110" s="149">
        <v>737.69688452668697</v>
      </c>
      <c r="IN110" s="149">
        <v>772.7425781915972</v>
      </c>
      <c r="IO110" s="149">
        <v>781.41908048959465</v>
      </c>
      <c r="IP110" s="149">
        <v>809.23903840107766</v>
      </c>
      <c r="IQ110" s="149">
        <v>828.37553724206964</v>
      </c>
      <c r="IR110" s="151">
        <v>848.29511549350946</v>
      </c>
      <c r="IS110" s="152">
        <v>876.59236809209301</v>
      </c>
      <c r="IT110" s="149">
        <v>905.56422819771365</v>
      </c>
      <c r="IU110" s="149">
        <v>950.88964085736723</v>
      </c>
      <c r="IV110" s="149">
        <v>995.33086395578766</v>
      </c>
      <c r="IW110" s="149">
        <v>1069.8867722419664</v>
      </c>
      <c r="IX110" s="149">
        <v>1119.6605530824322</v>
      </c>
      <c r="IY110" s="149">
        <v>1206.9199152342812</v>
      </c>
      <c r="IZ110" s="149">
        <v>1295.9177245466985</v>
      </c>
      <c r="JA110" s="149">
        <v>1367.8295578646714</v>
      </c>
      <c r="JB110" s="149">
        <v>1410.8369547793404</v>
      </c>
      <c r="JC110" s="149">
        <v>1539.2945473954715</v>
      </c>
      <c r="JD110" s="153">
        <v>1635.4893455784006</v>
      </c>
      <c r="JE110" s="154">
        <v>1735.3357914213561</v>
      </c>
      <c r="JF110" s="103">
        <f t="shared" si="6"/>
        <v>1.0610498907332497</v>
      </c>
    </row>
    <row r="111" spans="2:272" ht="63.75" thickBot="1" x14ac:dyDescent="0.25">
      <c r="B111" s="208">
        <v>90</v>
      </c>
      <c r="C111" s="209" t="s">
        <v>367</v>
      </c>
      <c r="D111" s="210" t="s">
        <v>368</v>
      </c>
      <c r="E111" s="249" t="s">
        <v>369</v>
      </c>
      <c r="F111" s="209" t="s">
        <v>116</v>
      </c>
      <c r="G111" s="210" t="s">
        <v>117</v>
      </c>
      <c r="H111" s="209" t="s">
        <v>118</v>
      </c>
      <c r="I111" s="209" t="s">
        <v>119</v>
      </c>
      <c r="J111" s="212" t="s">
        <v>120</v>
      </c>
      <c r="K111" s="210"/>
      <c r="L111" s="213">
        <v>98.11</v>
      </c>
      <c r="M111" s="213">
        <v>98.11</v>
      </c>
      <c r="N111" s="213">
        <v>98.11</v>
      </c>
      <c r="O111" s="213">
        <v>112.75</v>
      </c>
      <c r="P111" s="213">
        <v>128.16</v>
      </c>
      <c r="Q111" s="213">
        <v>167.34</v>
      </c>
      <c r="R111" s="213">
        <v>197.82</v>
      </c>
      <c r="S111" s="213">
        <v>202.86</v>
      </c>
      <c r="T111" s="213">
        <v>204.31</v>
      </c>
      <c r="U111" s="213">
        <v>202.8</v>
      </c>
      <c r="V111" s="213">
        <v>199.83</v>
      </c>
      <c r="W111" s="213">
        <v>199.83</v>
      </c>
      <c r="X111" s="213">
        <v>199.83</v>
      </c>
      <c r="Y111" s="213">
        <v>204.31</v>
      </c>
      <c r="Z111" s="213">
        <v>204.31</v>
      </c>
      <c r="AA111" s="213">
        <v>204.31</v>
      </c>
      <c r="AB111" s="213">
        <v>207.29</v>
      </c>
      <c r="AC111" s="213">
        <v>207.29</v>
      </c>
      <c r="AD111" s="213">
        <v>207.29</v>
      </c>
      <c r="AE111" s="213">
        <v>198.21</v>
      </c>
      <c r="AF111" s="213">
        <v>198.21</v>
      </c>
      <c r="AG111" s="213">
        <v>198.21</v>
      </c>
      <c r="AH111" s="213">
        <v>198.21</v>
      </c>
      <c r="AI111" s="213">
        <v>198.21</v>
      </c>
      <c r="AJ111" s="213">
        <v>198.21</v>
      </c>
      <c r="AK111" s="213">
        <v>198.21</v>
      </c>
      <c r="AL111" s="213">
        <v>198.21</v>
      </c>
      <c r="AM111" s="213">
        <v>198.21</v>
      </c>
      <c r="AN111" s="213">
        <v>198.12</v>
      </c>
      <c r="AO111" s="213">
        <v>203.22</v>
      </c>
      <c r="AP111" s="213">
        <v>227.96</v>
      </c>
      <c r="AQ111" s="213">
        <v>227.96</v>
      </c>
      <c r="AR111" s="213">
        <v>227.96</v>
      </c>
      <c r="AS111" s="213">
        <v>226.66</v>
      </c>
      <c r="AT111" s="213">
        <v>226.66</v>
      </c>
      <c r="AU111" s="213">
        <v>232.72</v>
      </c>
      <c r="AV111" s="213">
        <v>236.3</v>
      </c>
      <c r="AW111" s="214">
        <v>236.3</v>
      </c>
      <c r="AX111" s="214">
        <v>245.97</v>
      </c>
      <c r="AY111" s="214">
        <v>254.71</v>
      </c>
      <c r="AZ111" s="214">
        <v>256.77</v>
      </c>
      <c r="BA111" s="214">
        <v>269.83</v>
      </c>
      <c r="BB111" s="214">
        <v>269.83</v>
      </c>
      <c r="BC111" s="214">
        <v>269.83</v>
      </c>
      <c r="BD111" s="215">
        <v>269.83</v>
      </c>
      <c r="BE111" s="214">
        <v>287.64999999999998</v>
      </c>
      <c r="BF111" s="215">
        <v>293.72000000000003</v>
      </c>
      <c r="BG111" s="215">
        <v>291.26</v>
      </c>
      <c r="BH111" s="215">
        <v>291.26</v>
      </c>
      <c r="BI111" s="216">
        <v>297.55</v>
      </c>
      <c r="BJ111" s="216">
        <v>297.55</v>
      </c>
      <c r="BK111" s="216">
        <v>298.23</v>
      </c>
      <c r="BL111" s="216">
        <v>298.23</v>
      </c>
      <c r="BM111" s="216">
        <v>300.92</v>
      </c>
      <c r="BN111" s="216">
        <v>300.89</v>
      </c>
      <c r="BO111" s="216">
        <v>300.89</v>
      </c>
      <c r="BP111" s="216">
        <v>314.45</v>
      </c>
      <c r="BQ111" s="216">
        <v>314.45</v>
      </c>
      <c r="BR111" s="216">
        <v>314.45</v>
      </c>
      <c r="BS111" s="216">
        <v>314.45</v>
      </c>
      <c r="BT111" s="216">
        <v>318.91000000000003</v>
      </c>
      <c r="BU111" s="216">
        <v>318.91000000000003</v>
      </c>
      <c r="BV111" s="216">
        <v>318.91000000000003</v>
      </c>
      <c r="BW111" s="216">
        <v>318.97000000000003</v>
      </c>
      <c r="BX111" s="216">
        <v>323.45</v>
      </c>
      <c r="BY111" s="216">
        <v>335.34</v>
      </c>
      <c r="BZ111" s="216">
        <v>335.34</v>
      </c>
      <c r="CA111" s="216">
        <v>349.59</v>
      </c>
      <c r="CB111" s="216">
        <v>364.22</v>
      </c>
      <c r="CC111" s="216">
        <v>364.22</v>
      </c>
      <c r="CD111" s="216">
        <v>367.45</v>
      </c>
      <c r="CE111" s="216">
        <v>382.08</v>
      </c>
      <c r="CF111" s="216">
        <v>383.69</v>
      </c>
      <c r="CG111" s="216">
        <v>383.69</v>
      </c>
      <c r="CH111" s="216">
        <v>385.37</v>
      </c>
      <c r="CI111" s="216">
        <v>407.81</v>
      </c>
      <c r="CJ111" s="216">
        <v>422.86</v>
      </c>
      <c r="CK111" s="216">
        <v>425.96</v>
      </c>
      <c r="CL111" s="216">
        <v>433.23</v>
      </c>
      <c r="CM111" s="216">
        <v>433.23</v>
      </c>
      <c r="CN111" s="216">
        <v>434.12</v>
      </c>
      <c r="CO111" s="216">
        <v>437.12</v>
      </c>
      <c r="CP111" s="216">
        <v>431.26</v>
      </c>
      <c r="CQ111" s="216">
        <v>432.39</v>
      </c>
      <c r="CR111" s="216">
        <v>432.63</v>
      </c>
      <c r="CS111" s="216">
        <v>432.49</v>
      </c>
      <c r="CT111" s="216">
        <v>432.49</v>
      </c>
      <c r="CU111" s="216">
        <v>432.49</v>
      </c>
      <c r="CV111" s="216">
        <v>434.55</v>
      </c>
      <c r="CW111" s="216">
        <v>434.55</v>
      </c>
      <c r="CX111" s="216">
        <v>455.5</v>
      </c>
      <c r="CY111" s="216">
        <v>483.44</v>
      </c>
      <c r="CZ111" s="216">
        <v>519.14</v>
      </c>
      <c r="DA111" s="216">
        <v>515.49</v>
      </c>
      <c r="DB111" s="216">
        <v>526.74</v>
      </c>
      <c r="DC111" s="216">
        <v>542.66999999999996</v>
      </c>
      <c r="DD111" s="216">
        <v>550.61</v>
      </c>
      <c r="DE111" s="216">
        <v>559.04</v>
      </c>
      <c r="DF111" s="216">
        <v>556.14</v>
      </c>
      <c r="DG111" s="216">
        <v>582.66</v>
      </c>
      <c r="DH111" s="216">
        <v>607.1</v>
      </c>
      <c r="DI111" s="216">
        <v>606.35</v>
      </c>
      <c r="DJ111" s="216">
        <v>606.48</v>
      </c>
      <c r="DK111" s="216">
        <v>613.84</v>
      </c>
      <c r="DL111" s="216">
        <v>630.75</v>
      </c>
      <c r="DM111" s="216">
        <v>635.76</v>
      </c>
      <c r="DN111" s="216">
        <v>641.33000000000004</v>
      </c>
      <c r="DO111" s="216">
        <v>656.94</v>
      </c>
      <c r="DP111" s="216">
        <v>673.69</v>
      </c>
      <c r="DQ111" s="216">
        <v>699.04</v>
      </c>
      <c r="DR111" s="216">
        <v>699.04</v>
      </c>
      <c r="DS111" s="216">
        <v>710.12</v>
      </c>
      <c r="DT111" s="216">
        <v>733.06</v>
      </c>
      <c r="DU111" s="216">
        <v>751.23</v>
      </c>
      <c r="DV111" s="216">
        <v>772.89</v>
      </c>
      <c r="DW111" s="216">
        <v>800.86</v>
      </c>
      <c r="DX111" s="216">
        <v>820.7</v>
      </c>
      <c r="DY111" s="216">
        <v>841.76</v>
      </c>
      <c r="DZ111" s="216">
        <v>856.55</v>
      </c>
      <c r="EA111" s="216">
        <v>909.66</v>
      </c>
      <c r="EB111" s="216">
        <v>925.92</v>
      </c>
      <c r="EC111" s="216">
        <v>960.68</v>
      </c>
      <c r="ED111" s="216">
        <v>1016.06</v>
      </c>
      <c r="EE111" s="216">
        <v>1044.69</v>
      </c>
      <c r="EF111" s="216">
        <v>1051.3399999999999</v>
      </c>
      <c r="EG111" s="216">
        <v>1083.4100000000001</v>
      </c>
      <c r="EH111" s="216">
        <v>1082.93</v>
      </c>
      <c r="EI111" s="216">
        <v>1084.21</v>
      </c>
      <c r="EJ111" s="216">
        <v>1095.2</v>
      </c>
      <c r="EK111" s="216">
        <v>1142.4000000000001</v>
      </c>
      <c r="EL111" s="216">
        <v>1150.33</v>
      </c>
      <c r="EM111" s="216">
        <v>1194.5899999999999</v>
      </c>
      <c r="EN111" s="216">
        <v>1209.8</v>
      </c>
      <c r="EO111" s="216">
        <v>1244.6500000000001</v>
      </c>
      <c r="EP111" s="216">
        <v>1289.96</v>
      </c>
      <c r="EQ111" s="216">
        <v>1287.99</v>
      </c>
      <c r="ER111" s="216">
        <v>1333.33</v>
      </c>
      <c r="ES111" s="216">
        <v>1347.93</v>
      </c>
      <c r="ET111" s="216">
        <v>1349.68</v>
      </c>
      <c r="EU111" s="216">
        <v>1375.82</v>
      </c>
      <c r="EV111" s="216">
        <v>1392.43</v>
      </c>
      <c r="EW111" s="216">
        <v>1393.71</v>
      </c>
      <c r="EX111" s="216">
        <v>1393.46</v>
      </c>
      <c r="EY111" s="216">
        <v>1438.82</v>
      </c>
      <c r="EZ111" s="216">
        <v>1440.2</v>
      </c>
      <c r="FA111" s="216">
        <v>1470.06</v>
      </c>
      <c r="FB111" s="216">
        <v>1505.89</v>
      </c>
      <c r="FC111" s="216">
        <v>1563.24</v>
      </c>
      <c r="FD111" s="216">
        <v>1580.55</v>
      </c>
      <c r="FE111" s="216">
        <v>1620.11</v>
      </c>
      <c r="FF111" s="216">
        <v>1660.24</v>
      </c>
      <c r="FG111" s="216">
        <v>1678.81</v>
      </c>
      <c r="FH111" s="216">
        <v>1680.19</v>
      </c>
      <c r="FI111" s="216">
        <v>1719.52</v>
      </c>
      <c r="FJ111" s="216">
        <v>1762.2</v>
      </c>
      <c r="FK111" s="216">
        <v>1762.2</v>
      </c>
      <c r="FL111" s="216">
        <v>1762.2</v>
      </c>
      <c r="FM111" s="216">
        <v>1788.44</v>
      </c>
      <c r="FN111" s="216">
        <v>1788.44</v>
      </c>
      <c r="FO111" s="216">
        <v>1789.82</v>
      </c>
      <c r="FP111" s="216">
        <v>1818.39</v>
      </c>
      <c r="FQ111" s="216">
        <v>1863.07</v>
      </c>
      <c r="FR111" s="216">
        <v>1863.07</v>
      </c>
      <c r="FS111" s="216">
        <v>1863.82</v>
      </c>
      <c r="FT111" s="216">
        <v>1886.56</v>
      </c>
      <c r="FU111" s="216">
        <v>1910.9</v>
      </c>
      <c r="FV111" s="216">
        <v>1934.59</v>
      </c>
      <c r="FW111" s="217">
        <v>2434.7422518126214</v>
      </c>
      <c r="FX111" s="217">
        <v>2439.5260516748126</v>
      </c>
      <c r="FY111" s="217">
        <v>100</v>
      </c>
      <c r="FZ111" s="217">
        <v>99.88380074501039</v>
      </c>
      <c r="GA111" s="217">
        <v>100.28914145767233</v>
      </c>
      <c r="GB111" s="217">
        <v>100.42065082800343</v>
      </c>
      <c r="GC111" s="217">
        <v>100.47460446051097</v>
      </c>
      <c r="GD111" s="217">
        <v>100.84117603824043</v>
      </c>
      <c r="GE111" s="217">
        <v>102.34496867183395</v>
      </c>
      <c r="GF111" s="218">
        <v>103.32722859240353</v>
      </c>
      <c r="GG111" s="219">
        <v>103.32722859240353</v>
      </c>
      <c r="GH111" s="218">
        <v>104.34603907101153</v>
      </c>
      <c r="GI111" s="218">
        <v>106.8753141913253</v>
      </c>
      <c r="GJ111" s="217">
        <v>106.86410889494819</v>
      </c>
      <c r="GK111" s="217">
        <v>108.99758001542058</v>
      </c>
      <c r="GL111" s="217">
        <v>107.63993865877461</v>
      </c>
      <c r="GM111" s="218">
        <v>108.72331745308236</v>
      </c>
      <c r="GN111" s="218">
        <v>111.1532526373294</v>
      </c>
      <c r="GO111" s="220">
        <v>111.9739223720569</v>
      </c>
      <c r="GP111" s="221">
        <v>112.84317908291891</v>
      </c>
      <c r="GQ111" s="221">
        <v>113.88329771164376</v>
      </c>
      <c r="GR111" s="221">
        <v>114.67362146694182</v>
      </c>
      <c r="GS111" s="221">
        <v>114.80258576529968</v>
      </c>
      <c r="GT111" s="219">
        <v>115.40999085134271</v>
      </c>
      <c r="GU111" s="219">
        <v>117.99920821115271</v>
      </c>
      <c r="GV111" s="219">
        <v>118.46669765465626</v>
      </c>
      <c r="GW111" s="219">
        <v>121.89879123492851</v>
      </c>
      <c r="GX111" s="219">
        <v>124.26140453998724</v>
      </c>
      <c r="GY111" s="219">
        <v>125.73553155519606</v>
      </c>
      <c r="GZ111" s="219">
        <v>137.01550555757109</v>
      </c>
      <c r="HA111" s="219">
        <v>145.68666155936648</v>
      </c>
      <c r="HB111" s="219">
        <v>161.0790750142298</v>
      </c>
      <c r="HC111" s="219">
        <v>162.53238762490992</v>
      </c>
      <c r="HD111" s="219">
        <v>173.99995688475693</v>
      </c>
      <c r="HE111" s="219">
        <v>206.43806842716859</v>
      </c>
      <c r="HF111" s="219">
        <v>218.02241588933458</v>
      </c>
      <c r="HG111" s="219">
        <v>222.53879087832377</v>
      </c>
      <c r="HH111" s="222">
        <v>223.72569218459378</v>
      </c>
      <c r="HI111" s="219">
        <v>221.2413248837446</v>
      </c>
      <c r="HJ111" s="219">
        <v>232.45013359565766</v>
      </c>
      <c r="HK111" s="219">
        <v>227.59548232066828</v>
      </c>
      <c r="HL111" s="219">
        <v>236.93076783030477</v>
      </c>
      <c r="HM111" s="219">
        <v>250.58160690237881</v>
      </c>
      <c r="HN111" s="219">
        <v>262.75689024753103</v>
      </c>
      <c r="HO111" s="219">
        <v>262.32614124712524</v>
      </c>
      <c r="HP111" s="219">
        <v>293.8580156842429</v>
      </c>
      <c r="HQ111" s="219">
        <v>321.01716847785355</v>
      </c>
      <c r="HR111" s="219">
        <v>325.6576378560996</v>
      </c>
      <c r="HS111" s="219">
        <v>325.6576378560996</v>
      </c>
      <c r="HT111" s="223">
        <v>325.6576378560996</v>
      </c>
      <c r="HU111" s="224">
        <v>336.03193211224715</v>
      </c>
      <c r="HV111" s="219">
        <v>336.71385937236192</v>
      </c>
      <c r="HW111" s="219">
        <v>370.38430783234605</v>
      </c>
      <c r="HX111" s="219">
        <v>370.38430783234605</v>
      </c>
      <c r="HY111" s="219">
        <v>370.38430783234605</v>
      </c>
      <c r="HZ111" s="219">
        <v>370.38430783234605</v>
      </c>
      <c r="IA111" s="219">
        <v>370.38430783234605</v>
      </c>
      <c r="IB111" s="219">
        <v>381.36347390187342</v>
      </c>
      <c r="IC111" s="219">
        <v>381.36347390187342</v>
      </c>
      <c r="ID111" s="219">
        <v>381.36347390187342</v>
      </c>
      <c r="IE111" s="219">
        <v>417.24447062163</v>
      </c>
      <c r="IF111" s="219">
        <v>417.24447062163</v>
      </c>
      <c r="IG111" s="224">
        <v>446.02999795730284</v>
      </c>
      <c r="IH111" s="219">
        <v>469.91815619861814</v>
      </c>
      <c r="II111" s="219">
        <v>591.73805237948375</v>
      </c>
      <c r="IJ111" s="224">
        <v>745.40033398713285</v>
      </c>
      <c r="IK111" s="219">
        <v>745.40033398713285</v>
      </c>
      <c r="IL111" s="219">
        <v>808.97278095495528</v>
      </c>
      <c r="IM111" s="219">
        <v>848.61626002395337</v>
      </c>
      <c r="IN111" s="219">
        <v>931.45549398166133</v>
      </c>
      <c r="IO111" s="219">
        <v>941.96091477053346</v>
      </c>
      <c r="IP111" s="219">
        <v>993.13931988264562</v>
      </c>
      <c r="IQ111" s="219">
        <v>1014.2688554828088</v>
      </c>
      <c r="IR111" s="219">
        <v>1014.2688554828088</v>
      </c>
      <c r="IS111" s="225">
        <v>1032.7592105677695</v>
      </c>
      <c r="IT111" s="219">
        <v>1061.2263469674219</v>
      </c>
      <c r="IU111" s="219">
        <v>1142.411739242265</v>
      </c>
      <c r="IV111" s="219">
        <v>1252.3492111331934</v>
      </c>
      <c r="IW111" s="219">
        <v>1195.9192932802719</v>
      </c>
      <c r="IX111" s="219">
        <v>1259.9352001296575</v>
      </c>
      <c r="IY111" s="219">
        <v>1459.3804165188658</v>
      </c>
      <c r="IZ111" s="219">
        <v>1536.1364253353977</v>
      </c>
      <c r="JA111" s="219">
        <v>1629.8507189315812</v>
      </c>
      <c r="JB111" s="219">
        <v>1734.0352644102306</v>
      </c>
      <c r="JC111" s="219">
        <v>1819.9055937909177</v>
      </c>
      <c r="JD111" s="219">
        <v>1934.1333251793596</v>
      </c>
      <c r="JE111" s="226">
        <v>1958.8617818357334</v>
      </c>
      <c r="JF111" s="103">
        <f t="shared" si="6"/>
        <v>1.0127852906179984</v>
      </c>
    </row>
    <row r="112" spans="2:272" ht="31.5" x14ac:dyDescent="0.2">
      <c r="B112" s="228">
        <v>91</v>
      </c>
      <c r="C112" s="229" t="s">
        <v>370</v>
      </c>
      <c r="D112" s="230" t="s">
        <v>371</v>
      </c>
      <c r="E112" s="248" t="s">
        <v>372</v>
      </c>
      <c r="F112" s="229" t="s">
        <v>116</v>
      </c>
      <c r="G112" s="230" t="s">
        <v>117</v>
      </c>
      <c r="H112" s="229" t="s">
        <v>136</v>
      </c>
      <c r="I112" s="229" t="s">
        <v>137</v>
      </c>
      <c r="J112" s="232" t="s">
        <v>120</v>
      </c>
      <c r="K112" s="230"/>
      <c r="L112" s="233">
        <v>95.2</v>
      </c>
      <c r="M112" s="233">
        <v>101.4</v>
      </c>
      <c r="N112" s="233">
        <v>104.6</v>
      </c>
      <c r="O112" s="233">
        <v>121.5</v>
      </c>
      <c r="P112" s="233">
        <v>136.30000000000001</v>
      </c>
      <c r="Q112" s="233">
        <v>138.4</v>
      </c>
      <c r="R112" s="233">
        <v>139.1</v>
      </c>
      <c r="S112" s="233">
        <v>140.5</v>
      </c>
      <c r="T112" s="233">
        <v>142.30000000000001</v>
      </c>
      <c r="U112" s="233">
        <v>142.30000000000001</v>
      </c>
      <c r="V112" s="233">
        <v>142.30000000000001</v>
      </c>
      <c r="W112" s="233">
        <v>142.30000000000001</v>
      </c>
      <c r="X112" s="233">
        <v>142.30000000000001</v>
      </c>
      <c r="Y112" s="233">
        <v>146.6</v>
      </c>
      <c r="Z112" s="233">
        <v>148.19999999999999</v>
      </c>
      <c r="AA112" s="233">
        <v>148.19999999999999</v>
      </c>
      <c r="AB112" s="233">
        <v>148.19999999999999</v>
      </c>
      <c r="AC112" s="233">
        <v>148.19999999999999</v>
      </c>
      <c r="AD112" s="233">
        <v>148.19999999999999</v>
      </c>
      <c r="AE112" s="233">
        <v>144.19999999999999</v>
      </c>
      <c r="AF112" s="233">
        <v>146.30000000000001</v>
      </c>
      <c r="AG112" s="233">
        <v>146.30000000000001</v>
      </c>
      <c r="AH112" s="233">
        <v>148.80000000000001</v>
      </c>
      <c r="AI112" s="233">
        <v>148.80000000000001</v>
      </c>
      <c r="AJ112" s="233">
        <v>150.19999999999999</v>
      </c>
      <c r="AK112" s="233">
        <v>154.1</v>
      </c>
      <c r="AL112" s="233">
        <v>154.1</v>
      </c>
      <c r="AM112" s="233">
        <v>155</v>
      </c>
      <c r="AN112" s="233">
        <v>158.6</v>
      </c>
      <c r="AO112" s="233">
        <v>159.30000000000001</v>
      </c>
      <c r="AP112" s="233">
        <v>159.30000000000001</v>
      </c>
      <c r="AQ112" s="233">
        <v>159.30000000000001</v>
      </c>
      <c r="AR112" s="233">
        <v>159.19999999999999</v>
      </c>
      <c r="AS112" s="233">
        <v>159.30000000000001</v>
      </c>
      <c r="AT112" s="233">
        <v>159.30000000000001</v>
      </c>
      <c r="AU112" s="233">
        <v>159.30000000000001</v>
      </c>
      <c r="AV112" s="233">
        <v>164</v>
      </c>
      <c r="AW112" s="234">
        <v>164</v>
      </c>
      <c r="AX112" s="234">
        <v>164</v>
      </c>
      <c r="AY112" s="234">
        <v>164.5</v>
      </c>
      <c r="AZ112" s="234">
        <v>165.4</v>
      </c>
      <c r="BA112" s="234">
        <v>165.5</v>
      </c>
      <c r="BB112" s="234">
        <v>165.5</v>
      </c>
      <c r="BC112" s="234">
        <v>165.5</v>
      </c>
      <c r="BD112" s="235">
        <v>165.5</v>
      </c>
      <c r="BE112" s="234">
        <v>295.60000000000002</v>
      </c>
      <c r="BF112" s="235">
        <v>165.8</v>
      </c>
      <c r="BG112" s="235">
        <v>165.8</v>
      </c>
      <c r="BH112" s="235">
        <v>168.3</v>
      </c>
      <c r="BI112" s="236">
        <v>172.9</v>
      </c>
      <c r="BJ112" s="236">
        <v>173</v>
      </c>
      <c r="BK112" s="236">
        <v>173</v>
      </c>
      <c r="BL112" s="236">
        <v>173</v>
      </c>
      <c r="BM112" s="236">
        <v>173</v>
      </c>
      <c r="BN112" s="236">
        <v>175.8</v>
      </c>
      <c r="BO112" s="236">
        <v>185.6</v>
      </c>
      <c r="BP112" s="236">
        <v>185.6</v>
      </c>
      <c r="BQ112" s="236">
        <v>185.6</v>
      </c>
      <c r="BR112" s="236">
        <v>185.6</v>
      </c>
      <c r="BS112" s="236">
        <v>185.6</v>
      </c>
      <c r="BT112" s="236">
        <v>185.6</v>
      </c>
      <c r="BU112" s="236">
        <v>188.7</v>
      </c>
      <c r="BV112" s="236">
        <v>188.7</v>
      </c>
      <c r="BW112" s="236">
        <v>189</v>
      </c>
      <c r="BX112" s="236">
        <v>189</v>
      </c>
      <c r="BY112" s="236">
        <v>197.3</v>
      </c>
      <c r="BZ112" s="236">
        <v>196.8</v>
      </c>
      <c r="CA112" s="236">
        <v>201.2</v>
      </c>
      <c r="CB112" s="236">
        <v>201.2</v>
      </c>
      <c r="CC112" s="236">
        <v>206</v>
      </c>
      <c r="CD112" s="236">
        <v>211.3</v>
      </c>
      <c r="CE112" s="236">
        <v>215.1</v>
      </c>
      <c r="CF112" s="236">
        <v>217.7</v>
      </c>
      <c r="CG112" s="236">
        <v>220.1</v>
      </c>
      <c r="CH112" s="236">
        <v>222.1</v>
      </c>
      <c r="CI112" s="236">
        <v>227.3</v>
      </c>
      <c r="CJ112" s="236">
        <v>236</v>
      </c>
      <c r="CK112" s="236">
        <v>236</v>
      </c>
      <c r="CL112" s="236">
        <v>237.6</v>
      </c>
      <c r="CM112" s="236">
        <v>240.1</v>
      </c>
      <c r="CN112" s="236">
        <v>240.1</v>
      </c>
      <c r="CO112" s="236">
        <v>246.6</v>
      </c>
      <c r="CP112" s="236">
        <v>250.6</v>
      </c>
      <c r="CQ112" s="236">
        <v>251.9</v>
      </c>
      <c r="CR112" s="236">
        <v>257.2</v>
      </c>
      <c r="CS112" s="236">
        <v>258.3</v>
      </c>
      <c r="CT112" s="236">
        <v>259.10000000000002</v>
      </c>
      <c r="CU112" s="236">
        <v>264.39999999999998</v>
      </c>
      <c r="CV112" s="236">
        <v>265.10000000000002</v>
      </c>
      <c r="CW112" s="236">
        <v>265.5</v>
      </c>
      <c r="CX112" s="236">
        <v>274.2</v>
      </c>
      <c r="CY112" s="236">
        <v>269.5</v>
      </c>
      <c r="CZ112" s="236">
        <v>270.2</v>
      </c>
      <c r="DA112" s="236">
        <v>278.60000000000002</v>
      </c>
      <c r="DB112" s="236">
        <v>286.2</v>
      </c>
      <c r="DC112" s="236">
        <v>286.2</v>
      </c>
      <c r="DD112" s="236">
        <v>286.5</v>
      </c>
      <c r="DE112" s="236">
        <v>286.5</v>
      </c>
      <c r="DF112" s="236">
        <v>288.3</v>
      </c>
      <c r="DG112" s="236">
        <v>293</v>
      </c>
      <c r="DH112" s="236">
        <v>301.7</v>
      </c>
      <c r="DI112" s="236">
        <v>312.39999999999998</v>
      </c>
      <c r="DJ112" s="236">
        <v>333</v>
      </c>
      <c r="DK112" s="236">
        <v>334.1</v>
      </c>
      <c r="DL112" s="236">
        <v>334.6</v>
      </c>
      <c r="DM112" s="236">
        <v>338.2</v>
      </c>
      <c r="DN112" s="236">
        <v>337.6</v>
      </c>
      <c r="DO112" s="236">
        <v>346.5</v>
      </c>
      <c r="DP112" s="236">
        <v>344.3</v>
      </c>
      <c r="DQ112" s="236">
        <v>346.5</v>
      </c>
      <c r="DR112" s="236">
        <v>343.8</v>
      </c>
      <c r="DS112" s="236">
        <v>344.7</v>
      </c>
      <c r="DT112" s="236">
        <v>346.5</v>
      </c>
      <c r="DU112" s="236">
        <v>355.1</v>
      </c>
      <c r="DV112" s="236">
        <v>360</v>
      </c>
      <c r="DW112" s="236">
        <v>363</v>
      </c>
      <c r="DX112" s="236">
        <v>373.1</v>
      </c>
      <c r="DY112" s="236">
        <v>388</v>
      </c>
      <c r="DZ112" s="236">
        <v>392.4</v>
      </c>
      <c r="EA112" s="236">
        <v>401.2</v>
      </c>
      <c r="EB112" s="236">
        <v>410</v>
      </c>
      <c r="EC112" s="236">
        <v>410.2</v>
      </c>
      <c r="ED112" s="236">
        <v>459.7</v>
      </c>
      <c r="EE112" s="236">
        <v>461.2</v>
      </c>
      <c r="EF112" s="236">
        <v>469.9</v>
      </c>
      <c r="EG112" s="236">
        <v>478.4</v>
      </c>
      <c r="EH112" s="236">
        <v>492.3</v>
      </c>
      <c r="EI112" s="236">
        <v>500.8</v>
      </c>
      <c r="EJ112" s="236">
        <v>500.7</v>
      </c>
      <c r="EK112" s="236">
        <v>519.6</v>
      </c>
      <c r="EL112" s="236">
        <v>526.9</v>
      </c>
      <c r="EM112" s="236">
        <v>538</v>
      </c>
      <c r="EN112" s="236">
        <v>540.79999999999995</v>
      </c>
      <c r="EO112" s="236">
        <v>534.70000000000005</v>
      </c>
      <c r="EP112" s="236">
        <v>555.79999999999995</v>
      </c>
      <c r="EQ112" s="236">
        <v>567.6</v>
      </c>
      <c r="ER112" s="236">
        <v>567.6</v>
      </c>
      <c r="ES112" s="236">
        <v>571.5</v>
      </c>
      <c r="ET112" s="236">
        <v>613.20000000000005</v>
      </c>
      <c r="EU112" s="236">
        <v>622</v>
      </c>
      <c r="EV112" s="236">
        <v>626.5</v>
      </c>
      <c r="EW112" s="236">
        <v>635.29999999999995</v>
      </c>
      <c r="EX112" s="236">
        <v>647.79999999999995</v>
      </c>
      <c r="EY112" s="236">
        <v>676.6</v>
      </c>
      <c r="EZ112" s="236">
        <v>695.3</v>
      </c>
      <c r="FA112" s="236">
        <v>711.8</v>
      </c>
      <c r="FB112" s="236">
        <v>763.5</v>
      </c>
      <c r="FC112" s="236">
        <v>789</v>
      </c>
      <c r="FD112" s="236">
        <v>798.1</v>
      </c>
      <c r="FE112" s="236">
        <v>852.7</v>
      </c>
      <c r="FF112" s="236">
        <v>857.1</v>
      </c>
      <c r="FG112" s="236">
        <v>864.2</v>
      </c>
      <c r="FH112" s="236">
        <v>878.6</v>
      </c>
      <c r="FI112" s="236">
        <v>1061.0999999999999</v>
      </c>
      <c r="FJ112" s="236">
        <v>1096.4000000000001</v>
      </c>
      <c r="FK112" s="236">
        <v>1103.5</v>
      </c>
      <c r="FL112" s="236">
        <v>1116.5999999999999</v>
      </c>
      <c r="FM112" s="236">
        <v>1119.5999999999999</v>
      </c>
      <c r="FN112" s="236">
        <v>1123.2</v>
      </c>
      <c r="FO112" s="236">
        <v>1139.5</v>
      </c>
      <c r="FP112" s="236">
        <v>1143</v>
      </c>
      <c r="FQ112" s="236">
        <v>1163.5</v>
      </c>
      <c r="FR112" s="236">
        <v>1195.9000000000001</v>
      </c>
      <c r="FS112" s="236">
        <v>1308.5</v>
      </c>
      <c r="FT112" s="236">
        <v>1364.4</v>
      </c>
      <c r="FU112" s="236">
        <v>1463.1</v>
      </c>
      <c r="FV112" s="236">
        <v>1519.1</v>
      </c>
      <c r="FW112" s="237">
        <v>1245.8481238089025</v>
      </c>
      <c r="FX112" s="237">
        <v>1313.7350935413122</v>
      </c>
      <c r="FY112" s="237">
        <v>100</v>
      </c>
      <c r="FZ112" s="237">
        <v>103.76343727111816</v>
      </c>
      <c r="GA112" s="237">
        <v>104.34243189952213</v>
      </c>
      <c r="GB112" s="237">
        <v>107.24896900369879</v>
      </c>
      <c r="GC112" s="237">
        <v>107.8279538376905</v>
      </c>
      <c r="GD112" s="237">
        <v>107.8279538376905</v>
      </c>
      <c r="GE112" s="237">
        <v>114.51529612190005</v>
      </c>
      <c r="GF112" s="238">
        <v>114.66004071895125</v>
      </c>
      <c r="GG112" s="239">
        <v>114.66004071895125</v>
      </c>
      <c r="GH112" s="238">
        <v>114.66004071895125</v>
      </c>
      <c r="GI112" s="238">
        <v>115.8469759000816</v>
      </c>
      <c r="GJ112" s="237">
        <v>115.8469759000816</v>
      </c>
      <c r="GK112" s="237">
        <v>115.8469759000816</v>
      </c>
      <c r="GL112" s="237">
        <v>115.8469759000816</v>
      </c>
      <c r="GM112" s="238">
        <v>115.8469759000816</v>
      </c>
      <c r="GN112" s="238">
        <v>115.98598771937394</v>
      </c>
      <c r="GO112" s="240">
        <v>116.29284161282754</v>
      </c>
      <c r="GP112" s="241">
        <v>116.29284161282754</v>
      </c>
      <c r="GQ112" s="241">
        <v>116.29284161282754</v>
      </c>
      <c r="GR112" s="241">
        <v>116.29284161282754</v>
      </c>
      <c r="GS112" s="241">
        <v>117.10339443201028</v>
      </c>
      <c r="GT112" s="239">
        <v>117.10339443201028</v>
      </c>
      <c r="GU112" s="239">
        <v>117.10339443201028</v>
      </c>
      <c r="GV112" s="239">
        <v>117.10339443201028</v>
      </c>
      <c r="GW112" s="239">
        <v>118.26131899565087</v>
      </c>
      <c r="GX112" s="239">
        <v>118.26131899565087</v>
      </c>
      <c r="GY112" s="239">
        <v>119.37292019831621</v>
      </c>
      <c r="GZ112" s="239">
        <v>120.38468463565552</v>
      </c>
      <c r="HA112" s="239">
        <v>124.95414916009983</v>
      </c>
      <c r="HB112" s="239">
        <v>126.48923993986249</v>
      </c>
      <c r="HC112" s="239">
        <v>131.04241698443064</v>
      </c>
      <c r="HD112" s="239">
        <v>132.74604637954323</v>
      </c>
      <c r="HE112" s="239">
        <v>148.63018354427584</v>
      </c>
      <c r="HF112" s="239">
        <v>151.41741925014452</v>
      </c>
      <c r="HG112" s="239">
        <v>155.50291973905846</v>
      </c>
      <c r="HH112" s="242">
        <v>155.50291973905846</v>
      </c>
      <c r="HI112" s="239">
        <v>156.2379247212466</v>
      </c>
      <c r="HJ112" s="239">
        <v>161.15908036299768</v>
      </c>
      <c r="HK112" s="239">
        <v>161.15908036299768</v>
      </c>
      <c r="HL112" s="239">
        <v>163.9363685085367</v>
      </c>
      <c r="HM112" s="239">
        <v>166.05452757366839</v>
      </c>
      <c r="HN112" s="239">
        <v>177.58724710865224</v>
      </c>
      <c r="HO112" s="239">
        <v>179.73889568552678</v>
      </c>
      <c r="HP112" s="239">
        <v>202.79965791658194</v>
      </c>
      <c r="HQ112" s="239">
        <v>202.79965791658194</v>
      </c>
      <c r="HR112" s="239">
        <v>204.6630797204991</v>
      </c>
      <c r="HS112" s="239">
        <v>204.6630797204991</v>
      </c>
      <c r="HT112" s="243">
        <v>204.6630797204991</v>
      </c>
      <c r="HU112" s="244">
        <v>227.28890412915379</v>
      </c>
      <c r="HV112" s="239">
        <v>230.18386458809098</v>
      </c>
      <c r="HW112" s="239">
        <v>230.18386458809098</v>
      </c>
      <c r="HX112" s="239">
        <v>230.18386458809098</v>
      </c>
      <c r="HY112" s="239">
        <v>230.18386458809098</v>
      </c>
      <c r="HZ112" s="239">
        <v>234.16503205738186</v>
      </c>
      <c r="IA112" s="239">
        <v>239.99210243818538</v>
      </c>
      <c r="IB112" s="239">
        <v>261.86119397481821</v>
      </c>
      <c r="IC112" s="239">
        <v>262.48896583088811</v>
      </c>
      <c r="ID112" s="239">
        <v>289.02467421414792</v>
      </c>
      <c r="IE112" s="239">
        <v>293.63442312820598</v>
      </c>
      <c r="IF112" s="239">
        <v>307.24250093968703</v>
      </c>
      <c r="IG112" s="244">
        <v>313.46149906484357</v>
      </c>
      <c r="IH112" s="239">
        <v>323.48795904466743</v>
      </c>
      <c r="II112" s="239">
        <v>336.436000228941</v>
      </c>
      <c r="IJ112" s="244">
        <v>350.72019137188039</v>
      </c>
      <c r="IK112" s="239">
        <v>362.09051632824918</v>
      </c>
      <c r="IL112" s="239">
        <v>373.22037279512591</v>
      </c>
      <c r="IM112" s="239">
        <v>387.62904408277444</v>
      </c>
      <c r="IN112" s="239">
        <v>413.60882991597776</v>
      </c>
      <c r="IO112" s="239">
        <v>437.9362672695608</v>
      </c>
      <c r="IP112" s="239">
        <v>457.86376059842968</v>
      </c>
      <c r="IQ112" s="239">
        <v>477.89987876221699</v>
      </c>
      <c r="IR112" s="239">
        <v>500.37091060526262</v>
      </c>
      <c r="IS112" s="245">
        <v>527.01375427608104</v>
      </c>
      <c r="IT112" s="239">
        <v>538.21974874524801</v>
      </c>
      <c r="IU112" s="239">
        <v>556.8398479680867</v>
      </c>
      <c r="IV112" s="239">
        <v>585.30447776854646</v>
      </c>
      <c r="IW112" s="239">
        <v>612.25093554722162</v>
      </c>
      <c r="IX112" s="239">
        <v>641.96716168249543</v>
      </c>
      <c r="IY112" s="239">
        <v>732.5832122117389</v>
      </c>
      <c r="IZ112" s="239">
        <v>776.85339148952119</v>
      </c>
      <c r="JA112" s="239">
        <v>802.01848885246602</v>
      </c>
      <c r="JB112" s="239">
        <v>866.61217369129758</v>
      </c>
      <c r="JC112" s="239">
        <v>905.18130107874856</v>
      </c>
      <c r="JD112" s="239">
        <v>954.02547193934492</v>
      </c>
      <c r="JE112" s="246">
        <v>995.27484225850969</v>
      </c>
      <c r="JF112" s="103">
        <f t="shared" si="6"/>
        <v>1.0432371792288868</v>
      </c>
    </row>
    <row r="113" spans="2:266" ht="31.5" x14ac:dyDescent="0.2">
      <c r="B113" s="106">
        <v>92</v>
      </c>
      <c r="C113" s="107"/>
      <c r="D113" s="108" t="s">
        <v>373</v>
      </c>
      <c r="E113" s="136" t="s">
        <v>374</v>
      </c>
      <c r="F113" s="107" t="s">
        <v>116</v>
      </c>
      <c r="G113" s="108" t="s">
        <v>117</v>
      </c>
      <c r="H113" s="160" t="s">
        <v>130</v>
      </c>
      <c r="I113" s="107" t="s">
        <v>119</v>
      </c>
      <c r="J113" s="110" t="s">
        <v>375</v>
      </c>
      <c r="K113" s="108"/>
      <c r="L113" s="113">
        <v>108</v>
      </c>
      <c r="M113" s="113">
        <v>113.7</v>
      </c>
      <c r="N113" s="113">
        <v>124.7</v>
      </c>
      <c r="O113" s="113">
        <v>137.6</v>
      </c>
      <c r="P113" s="113">
        <v>175.7</v>
      </c>
      <c r="Q113" s="113">
        <v>180.6</v>
      </c>
      <c r="R113" s="113">
        <v>194.2</v>
      </c>
      <c r="S113" s="113">
        <v>201.2</v>
      </c>
      <c r="T113" s="113">
        <v>204</v>
      </c>
      <c r="U113" s="113">
        <v>206.6</v>
      </c>
      <c r="V113" s="113">
        <v>206.6</v>
      </c>
      <c r="W113" s="113">
        <v>206.6</v>
      </c>
      <c r="X113" s="113">
        <v>206.6</v>
      </c>
      <c r="Y113" s="113">
        <v>206.6</v>
      </c>
      <c r="Z113" s="113">
        <v>210.2</v>
      </c>
      <c r="AA113" s="113">
        <v>206.6</v>
      </c>
      <c r="AB113" s="113">
        <v>206.6</v>
      </c>
      <c r="AC113" s="113">
        <v>206.6</v>
      </c>
      <c r="AD113" s="113">
        <v>206.6</v>
      </c>
      <c r="AE113" s="113">
        <v>206.6</v>
      </c>
      <c r="AF113" s="113">
        <v>206.6</v>
      </c>
      <c r="AG113" s="113">
        <v>206.6</v>
      </c>
      <c r="AH113" s="113">
        <v>206.6</v>
      </c>
      <c r="AI113" s="113">
        <v>206.6</v>
      </c>
      <c r="AJ113" s="113">
        <v>210.9</v>
      </c>
      <c r="AK113" s="113">
        <v>216.3</v>
      </c>
      <c r="AL113" s="113">
        <v>229.2</v>
      </c>
      <c r="AM113" s="113">
        <v>252.1</v>
      </c>
      <c r="AN113" s="113">
        <v>257.89999999999998</v>
      </c>
      <c r="AO113" s="113">
        <v>257.89999999999998</v>
      </c>
      <c r="AP113" s="113">
        <v>257.89999999999998</v>
      </c>
      <c r="AQ113" s="113">
        <v>263.5</v>
      </c>
      <c r="AR113" s="113">
        <v>265.7</v>
      </c>
      <c r="AS113" s="113">
        <v>268.60000000000002</v>
      </c>
      <c r="AT113" s="113">
        <v>268.60000000000002</v>
      </c>
      <c r="AU113" s="113">
        <v>268.8</v>
      </c>
      <c r="AV113" s="113">
        <v>272</v>
      </c>
      <c r="AW113" s="114">
        <v>272</v>
      </c>
      <c r="AX113" s="114">
        <v>274.2</v>
      </c>
      <c r="AY113" s="114">
        <v>285.89999999999998</v>
      </c>
      <c r="AZ113" s="114">
        <v>287.8</v>
      </c>
      <c r="BA113" s="114">
        <v>287.8</v>
      </c>
      <c r="BB113" s="114">
        <v>287.8</v>
      </c>
      <c r="BC113" s="114">
        <v>290.7</v>
      </c>
      <c r="BD113" s="115">
        <v>290.7</v>
      </c>
      <c r="BE113" s="114">
        <v>290.7</v>
      </c>
      <c r="BF113" s="115">
        <v>290.7</v>
      </c>
      <c r="BG113" s="115">
        <v>299.5</v>
      </c>
      <c r="BH113" s="115">
        <v>304.89999999999998</v>
      </c>
      <c r="BI113" s="111">
        <v>309</v>
      </c>
      <c r="BJ113" s="111">
        <v>329.2</v>
      </c>
      <c r="BK113" s="111">
        <v>329.2</v>
      </c>
      <c r="BL113" s="111">
        <v>329.2</v>
      </c>
      <c r="BM113" s="111">
        <v>332.3</v>
      </c>
      <c r="BN113" s="111">
        <v>371.3</v>
      </c>
      <c r="BO113" s="111">
        <v>377.9</v>
      </c>
      <c r="BP113" s="111">
        <v>380.3</v>
      </c>
      <c r="BQ113" s="111">
        <v>380.3</v>
      </c>
      <c r="BR113" s="111">
        <v>380.3</v>
      </c>
      <c r="BS113" s="111">
        <v>380.3</v>
      </c>
      <c r="BT113" s="111">
        <v>380</v>
      </c>
      <c r="BU113" s="111">
        <v>379.7</v>
      </c>
      <c r="BV113" s="111">
        <v>379.7</v>
      </c>
      <c r="BW113" s="111">
        <v>390.5</v>
      </c>
      <c r="BX113" s="111">
        <v>392.5</v>
      </c>
      <c r="BY113" s="111">
        <v>392.5</v>
      </c>
      <c r="BZ113" s="111">
        <v>392.4</v>
      </c>
      <c r="CA113" s="111">
        <v>393.8</v>
      </c>
      <c r="CB113" s="111">
        <v>393.8</v>
      </c>
      <c r="CC113" s="111">
        <v>393.8</v>
      </c>
      <c r="CD113" s="111">
        <v>393.8</v>
      </c>
      <c r="CE113" s="111">
        <v>402.3</v>
      </c>
      <c r="CF113" s="111">
        <v>402.3</v>
      </c>
      <c r="CG113" s="111">
        <v>402.3</v>
      </c>
      <c r="CH113" s="111">
        <v>402.3</v>
      </c>
      <c r="CI113" s="111">
        <v>405</v>
      </c>
      <c r="CJ113" s="111">
        <v>419.4</v>
      </c>
      <c r="CK113" s="111">
        <v>451.4</v>
      </c>
      <c r="CL113" s="111">
        <v>453.3</v>
      </c>
      <c r="CM113" s="111">
        <v>453.3</v>
      </c>
      <c r="CN113" s="111">
        <v>453.3</v>
      </c>
      <c r="CO113" s="111">
        <v>453.3</v>
      </c>
      <c r="CP113" s="111">
        <v>453.3</v>
      </c>
      <c r="CQ113" s="111">
        <v>453.3</v>
      </c>
      <c r="CR113" s="111">
        <v>453.3</v>
      </c>
      <c r="CS113" s="111">
        <v>453.3</v>
      </c>
      <c r="CT113" s="111">
        <v>453.3</v>
      </c>
      <c r="CU113" s="111">
        <v>453.3</v>
      </c>
      <c r="CV113" s="111">
        <v>453.8</v>
      </c>
      <c r="CW113" s="111">
        <v>453.3</v>
      </c>
      <c r="CX113" s="111">
        <v>442.5</v>
      </c>
      <c r="CY113" s="111">
        <v>452.8</v>
      </c>
      <c r="CZ113" s="111">
        <v>461.9</v>
      </c>
      <c r="DA113" s="111">
        <v>461.9</v>
      </c>
      <c r="DB113" s="111">
        <v>464.4</v>
      </c>
      <c r="DC113" s="111">
        <v>464.4</v>
      </c>
      <c r="DD113" s="111">
        <v>464.4</v>
      </c>
      <c r="DE113" s="111">
        <v>464.4</v>
      </c>
      <c r="DF113" s="111">
        <v>466.9</v>
      </c>
      <c r="DG113" s="111">
        <v>472.2</v>
      </c>
      <c r="DH113" s="111">
        <v>482.8</v>
      </c>
      <c r="DI113" s="111">
        <v>487.1</v>
      </c>
      <c r="DJ113" s="111">
        <v>492.4</v>
      </c>
      <c r="DK113" s="111">
        <v>505.9</v>
      </c>
      <c r="DL113" s="111">
        <v>517.79999999999995</v>
      </c>
      <c r="DM113" s="111">
        <v>517.79999999999995</v>
      </c>
      <c r="DN113" s="111">
        <v>519.70000000000005</v>
      </c>
      <c r="DO113" s="111">
        <v>519.70000000000005</v>
      </c>
      <c r="DP113" s="111">
        <v>519.70000000000005</v>
      </c>
      <c r="DQ113" s="111">
        <v>537</v>
      </c>
      <c r="DR113" s="111">
        <v>544.5</v>
      </c>
      <c r="DS113" s="111">
        <v>544.4</v>
      </c>
      <c r="DT113" s="111">
        <v>552</v>
      </c>
      <c r="DU113" s="111">
        <v>558.1</v>
      </c>
      <c r="DV113" s="111">
        <v>562.70000000000005</v>
      </c>
      <c r="DW113" s="111">
        <v>562.79999999999995</v>
      </c>
      <c r="DX113" s="111">
        <v>574.29999999999995</v>
      </c>
      <c r="DY113" s="111">
        <v>578.29999999999995</v>
      </c>
      <c r="DZ113" s="111">
        <v>582</v>
      </c>
      <c r="EA113" s="111">
        <v>587.6</v>
      </c>
      <c r="EB113" s="111">
        <v>587.6</v>
      </c>
      <c r="EC113" s="111">
        <v>607.1</v>
      </c>
      <c r="ED113" s="111">
        <v>627.6</v>
      </c>
      <c r="EE113" s="111">
        <v>631.20000000000005</v>
      </c>
      <c r="EF113" s="111">
        <v>631.20000000000005</v>
      </c>
      <c r="EG113" s="111">
        <v>635.70000000000005</v>
      </c>
      <c r="EH113" s="111">
        <v>653</v>
      </c>
      <c r="EI113" s="111">
        <v>661</v>
      </c>
      <c r="EJ113" s="111">
        <v>672.8</v>
      </c>
      <c r="EK113" s="111">
        <v>692.9</v>
      </c>
      <c r="EL113" s="111">
        <v>689.3</v>
      </c>
      <c r="EM113" s="111">
        <v>692.9</v>
      </c>
      <c r="EN113" s="111">
        <v>692.9</v>
      </c>
      <c r="EO113" s="111">
        <v>695</v>
      </c>
      <c r="EP113" s="111">
        <v>695</v>
      </c>
      <c r="EQ113" s="111">
        <v>695</v>
      </c>
      <c r="ER113" s="111">
        <v>731.5</v>
      </c>
      <c r="ES113" s="111">
        <v>731.5</v>
      </c>
      <c r="ET113" s="111">
        <v>737</v>
      </c>
      <c r="EU113" s="111">
        <v>751.3</v>
      </c>
      <c r="EV113" s="111">
        <v>751.3</v>
      </c>
      <c r="EW113" s="111">
        <v>785.5</v>
      </c>
      <c r="EX113" s="111">
        <v>785.2</v>
      </c>
      <c r="EY113" s="111">
        <v>815.7</v>
      </c>
      <c r="EZ113" s="111">
        <v>824.2</v>
      </c>
      <c r="FA113" s="111">
        <v>857.5</v>
      </c>
      <c r="FB113" s="111">
        <v>909.9</v>
      </c>
      <c r="FC113" s="111">
        <v>916.9</v>
      </c>
      <c r="FD113" s="111">
        <v>952.9</v>
      </c>
      <c r="FE113" s="111">
        <v>954.3</v>
      </c>
      <c r="FF113" s="111">
        <v>1013.6</v>
      </c>
      <c r="FG113" s="111">
        <v>1021.9</v>
      </c>
      <c r="FH113" s="111">
        <v>1031.5</v>
      </c>
      <c r="FI113" s="111">
        <v>1126.8</v>
      </c>
      <c r="FJ113" s="111">
        <v>1146.5</v>
      </c>
      <c r="FK113" s="111">
        <v>1146.5</v>
      </c>
      <c r="FL113" s="111">
        <v>1156</v>
      </c>
      <c r="FM113" s="111">
        <v>1169.2</v>
      </c>
      <c r="FN113" s="111">
        <v>1182</v>
      </c>
      <c r="FO113" s="111">
        <v>1198.5</v>
      </c>
      <c r="FP113" s="111">
        <v>1217.2</v>
      </c>
      <c r="FQ113" s="111">
        <v>1217.0999999999999</v>
      </c>
      <c r="FR113" s="111">
        <v>1217.2</v>
      </c>
      <c r="FS113" s="111">
        <v>1217.4000000000001</v>
      </c>
      <c r="FT113" s="111">
        <v>1217.4000000000001</v>
      </c>
      <c r="FU113" s="111">
        <v>1293.5</v>
      </c>
      <c r="FV113" s="111">
        <v>1307.5999999999999</v>
      </c>
      <c r="FW113" s="116">
        <v>1082.1443523693379</v>
      </c>
      <c r="FX113" s="116">
        <v>1247.4887463083423</v>
      </c>
      <c r="FY113" s="116">
        <v>100</v>
      </c>
      <c r="FZ113" s="116">
        <v>100</v>
      </c>
      <c r="GA113" s="116">
        <v>102.71118879318237</v>
      </c>
      <c r="GB113" s="116">
        <v>102.71118879318237</v>
      </c>
      <c r="GC113" s="116">
        <v>101.7786025517438</v>
      </c>
      <c r="GD113" s="116">
        <v>101.7786025517438</v>
      </c>
      <c r="GE113" s="116">
        <v>102.64428888397758</v>
      </c>
      <c r="GF113" s="117">
        <v>102.64655257223713</v>
      </c>
      <c r="GG113" s="118">
        <v>102.64655257223713</v>
      </c>
      <c r="GH113" s="117">
        <v>102.64655257223713</v>
      </c>
      <c r="GI113" s="117">
        <v>105.15623061250474</v>
      </c>
      <c r="GJ113" s="116">
        <v>104.3635545109929</v>
      </c>
      <c r="GK113" s="116">
        <v>104.3635545109929</v>
      </c>
      <c r="GL113" s="116">
        <v>108.33902258616178</v>
      </c>
      <c r="GM113" s="117">
        <v>108.33902258616178</v>
      </c>
      <c r="GN113" s="117">
        <v>108.33902258616178</v>
      </c>
      <c r="GO113" s="119">
        <v>108.33902258616178</v>
      </c>
      <c r="GP113" s="120">
        <v>112.29899954864753</v>
      </c>
      <c r="GQ113" s="120">
        <v>112.29899954864753</v>
      </c>
      <c r="GR113" s="120">
        <v>113.56790768825998</v>
      </c>
      <c r="GS113" s="120">
        <v>113.56790768825998</v>
      </c>
      <c r="GT113" s="118">
        <v>115.79527757806716</v>
      </c>
      <c r="GU113" s="118">
        <v>114.52636347530719</v>
      </c>
      <c r="GV113" s="118">
        <v>117.83018500923947</v>
      </c>
      <c r="GW113" s="118">
        <v>117.83357020432634</v>
      </c>
      <c r="GX113" s="118">
        <v>118.52950764736852</v>
      </c>
      <c r="GY113" s="118">
        <v>121.36387856880434</v>
      </c>
      <c r="GZ113" s="118">
        <v>121.36387856880434</v>
      </c>
      <c r="HA113" s="118">
        <v>128.61681233805837</v>
      </c>
      <c r="HB113" s="118">
        <v>144.38045995429607</v>
      </c>
      <c r="HC113" s="118">
        <v>157.12319463598374</v>
      </c>
      <c r="HD113" s="118">
        <v>163.41526543800526</v>
      </c>
      <c r="HE113" s="118">
        <v>185.34544308913635</v>
      </c>
      <c r="HF113" s="118">
        <v>185.46000166792231</v>
      </c>
      <c r="HG113" s="118">
        <v>185.44916555914827</v>
      </c>
      <c r="HH113" s="121">
        <v>188.53735234991268</v>
      </c>
      <c r="HI113" s="118">
        <v>185.44916555914827</v>
      </c>
      <c r="HJ113" s="118">
        <v>191.57770131708165</v>
      </c>
      <c r="HK113" s="118">
        <v>195.40940028255662</v>
      </c>
      <c r="HL113" s="118">
        <v>203.14531765123465</v>
      </c>
      <c r="HM113" s="118">
        <v>208.12774591426111</v>
      </c>
      <c r="HN113" s="118">
        <v>213.29986745576022</v>
      </c>
      <c r="HO113" s="118">
        <v>213.29986745576022</v>
      </c>
      <c r="HP113" s="118">
        <v>246.56291839676118</v>
      </c>
      <c r="HQ113" s="118">
        <v>271.21931568078077</v>
      </c>
      <c r="HR113" s="118">
        <v>305.73153713706546</v>
      </c>
      <c r="HS113" s="118">
        <v>305.73153713706546</v>
      </c>
      <c r="HT113" s="122">
        <v>305.73153713706546</v>
      </c>
      <c r="HU113" s="123">
        <v>309.86101648431952</v>
      </c>
      <c r="HV113" s="118">
        <v>322.51399190473262</v>
      </c>
      <c r="HW113" s="118">
        <v>322.51399190473262</v>
      </c>
      <c r="HX113" s="118">
        <v>322.50993925407596</v>
      </c>
      <c r="HY113" s="118">
        <v>330.58324742976924</v>
      </c>
      <c r="HZ113" s="118">
        <v>342.13804352067484</v>
      </c>
      <c r="IA113" s="118">
        <v>342.13804352067484</v>
      </c>
      <c r="IB113" s="118">
        <v>359.83700571153281</v>
      </c>
      <c r="IC113" s="118">
        <v>383.23529647268424</v>
      </c>
      <c r="ID113" s="118">
        <v>402.74954092982858</v>
      </c>
      <c r="IE113" s="118">
        <v>406.75991737172012</v>
      </c>
      <c r="IF113" s="118">
        <v>407.58666517125613</v>
      </c>
      <c r="IG113" s="123">
        <v>420.43108969556715</v>
      </c>
      <c r="IH113" s="118">
        <v>445.0411603202827</v>
      </c>
      <c r="II113" s="118">
        <v>448.74989526090769</v>
      </c>
      <c r="IJ113" s="123">
        <v>456.69579453407226</v>
      </c>
      <c r="IK113" s="118">
        <v>467.50953222665413</v>
      </c>
      <c r="IL113" s="118">
        <v>488.59229737534883</v>
      </c>
      <c r="IM113" s="118">
        <v>514.16547705577705</v>
      </c>
      <c r="IN113" s="118">
        <v>527.01661554486191</v>
      </c>
      <c r="IO113" s="118">
        <v>538.39516778278323</v>
      </c>
      <c r="IP113" s="118">
        <v>559.54907421790222</v>
      </c>
      <c r="IQ113" s="118">
        <v>574.61912965927593</v>
      </c>
      <c r="IR113" s="118">
        <v>591.58212847441041</v>
      </c>
      <c r="IS113" s="124">
        <v>623.79149893461408</v>
      </c>
      <c r="IT113" s="118">
        <v>632.85123173943225</v>
      </c>
      <c r="IU113" s="118">
        <v>656.3117888712834</v>
      </c>
      <c r="IV113" s="118">
        <v>675.82088122089419</v>
      </c>
      <c r="IW113" s="118">
        <v>681.27290710883506</v>
      </c>
      <c r="IX113" s="118">
        <v>716.28993967114025</v>
      </c>
      <c r="IY113" s="118">
        <v>796.63762107914272</v>
      </c>
      <c r="IZ113" s="118">
        <v>809.98891433284689</v>
      </c>
      <c r="JA113" s="118">
        <v>826.33123753415737</v>
      </c>
      <c r="JB113" s="118">
        <v>831.86088666788589</v>
      </c>
      <c r="JC113" s="118">
        <v>833.73458027731385</v>
      </c>
      <c r="JD113" s="118">
        <v>833.7371435638546</v>
      </c>
      <c r="JE113" s="125">
        <v>851.65629664652033</v>
      </c>
      <c r="JF113" s="103">
        <f t="shared" si="6"/>
        <v>1.0214925689961099</v>
      </c>
    </row>
    <row r="114" spans="2:266" x14ac:dyDescent="0.2">
      <c r="B114" s="106">
        <v>93</v>
      </c>
      <c r="C114" s="107" t="s">
        <v>376</v>
      </c>
      <c r="D114" s="108" t="s">
        <v>377</v>
      </c>
      <c r="E114" s="136" t="s">
        <v>378</v>
      </c>
      <c r="F114" s="107" t="s">
        <v>116</v>
      </c>
      <c r="G114" s="108" t="s">
        <v>117</v>
      </c>
      <c r="H114" s="107" t="s">
        <v>136</v>
      </c>
      <c r="I114" s="107" t="s">
        <v>137</v>
      </c>
      <c r="J114" s="110" t="s">
        <v>120</v>
      </c>
      <c r="K114" s="108"/>
      <c r="L114" s="113">
        <v>93.3</v>
      </c>
      <c r="M114" s="113">
        <v>101.5</v>
      </c>
      <c r="N114" s="113">
        <v>108.8</v>
      </c>
      <c r="O114" s="113">
        <v>116.7</v>
      </c>
      <c r="P114" s="113">
        <v>135</v>
      </c>
      <c r="Q114" s="113">
        <v>149.19999999999999</v>
      </c>
      <c r="R114" s="113">
        <v>166.2</v>
      </c>
      <c r="S114" s="113">
        <v>187.1</v>
      </c>
      <c r="T114" s="113">
        <v>199.5</v>
      </c>
      <c r="U114" s="113">
        <v>200.6</v>
      </c>
      <c r="V114" s="113">
        <v>200.6</v>
      </c>
      <c r="W114" s="113">
        <v>200.8</v>
      </c>
      <c r="X114" s="113">
        <v>200</v>
      </c>
      <c r="Y114" s="113">
        <v>197.5</v>
      </c>
      <c r="Z114" s="113">
        <v>197</v>
      </c>
      <c r="AA114" s="113">
        <v>195.5</v>
      </c>
      <c r="AB114" s="113">
        <v>199.7</v>
      </c>
      <c r="AC114" s="113">
        <v>196.1</v>
      </c>
      <c r="AD114" s="113">
        <v>199.9</v>
      </c>
      <c r="AE114" s="113">
        <v>195.3</v>
      </c>
      <c r="AF114" s="113">
        <v>198.5</v>
      </c>
      <c r="AG114" s="113">
        <v>193.4</v>
      </c>
      <c r="AH114" s="113">
        <v>199</v>
      </c>
      <c r="AI114" s="113">
        <v>199</v>
      </c>
      <c r="AJ114" s="113">
        <v>199.3</v>
      </c>
      <c r="AK114" s="113">
        <v>199.7</v>
      </c>
      <c r="AL114" s="113">
        <v>209.5</v>
      </c>
      <c r="AM114" s="113">
        <v>217.4</v>
      </c>
      <c r="AN114" s="113">
        <v>219.3</v>
      </c>
      <c r="AO114" s="113">
        <v>223.7</v>
      </c>
      <c r="AP114" s="113">
        <v>227.6</v>
      </c>
      <c r="AQ114" s="113">
        <v>230.9</v>
      </c>
      <c r="AR114" s="113">
        <v>232.4</v>
      </c>
      <c r="AS114" s="113">
        <v>240.6</v>
      </c>
      <c r="AT114" s="113">
        <v>239.9</v>
      </c>
      <c r="AU114" s="113">
        <v>243.5</v>
      </c>
      <c r="AV114" s="113">
        <v>244.6</v>
      </c>
      <c r="AW114" s="114">
        <v>244.2</v>
      </c>
      <c r="AX114" s="114">
        <v>251.3</v>
      </c>
      <c r="AY114" s="114">
        <v>251.3</v>
      </c>
      <c r="AZ114" s="114">
        <v>249.7</v>
      </c>
      <c r="BA114" s="114">
        <v>248.2</v>
      </c>
      <c r="BB114" s="114">
        <v>248.2</v>
      </c>
      <c r="BC114" s="114">
        <v>252.3</v>
      </c>
      <c r="BD114" s="115">
        <v>252.2</v>
      </c>
      <c r="BE114" s="114">
        <v>252.2</v>
      </c>
      <c r="BF114" s="115">
        <v>252.5</v>
      </c>
      <c r="BG114" s="115">
        <v>252.4</v>
      </c>
      <c r="BH114" s="115">
        <v>252.5</v>
      </c>
      <c r="BI114" s="111">
        <v>253.3</v>
      </c>
      <c r="BJ114" s="111">
        <v>253.3</v>
      </c>
      <c r="BK114" s="111">
        <v>253.3</v>
      </c>
      <c r="BL114" s="111">
        <v>253.3</v>
      </c>
      <c r="BM114" s="111">
        <v>263.2</v>
      </c>
      <c r="BN114" s="111">
        <v>263.2</v>
      </c>
      <c r="BO114" s="111">
        <v>266.2</v>
      </c>
      <c r="BP114" s="111">
        <v>274.89999999999998</v>
      </c>
      <c r="BQ114" s="111">
        <v>274.2</v>
      </c>
      <c r="BR114" s="111">
        <v>274.89999999999998</v>
      </c>
      <c r="BS114" s="111">
        <v>274.89999999999998</v>
      </c>
      <c r="BT114" s="111">
        <v>276.89999999999998</v>
      </c>
      <c r="BU114" s="111">
        <v>280.39999999999998</v>
      </c>
      <c r="BV114" s="111">
        <v>280.89999999999998</v>
      </c>
      <c r="BW114" s="111">
        <v>284.8</v>
      </c>
      <c r="BX114" s="111">
        <v>286.8</v>
      </c>
      <c r="BY114" s="111">
        <v>287.60000000000002</v>
      </c>
      <c r="BZ114" s="111">
        <v>288.2</v>
      </c>
      <c r="CA114" s="111">
        <v>297.7</v>
      </c>
      <c r="CB114" s="111">
        <v>306.5</v>
      </c>
      <c r="CC114" s="111">
        <v>309.5</v>
      </c>
      <c r="CD114" s="111">
        <v>312.7</v>
      </c>
      <c r="CE114" s="111">
        <v>317.10000000000002</v>
      </c>
      <c r="CF114" s="111">
        <v>318</v>
      </c>
      <c r="CG114" s="111">
        <v>324.39999999999998</v>
      </c>
      <c r="CH114" s="111">
        <v>332.9</v>
      </c>
      <c r="CI114" s="111">
        <v>340</v>
      </c>
      <c r="CJ114" s="111">
        <v>345.5</v>
      </c>
      <c r="CK114" s="111">
        <v>355.5</v>
      </c>
      <c r="CL114" s="111">
        <v>372.8</v>
      </c>
      <c r="CM114" s="111">
        <v>390.6</v>
      </c>
      <c r="CN114" s="111">
        <v>398.7</v>
      </c>
      <c r="CO114" s="111">
        <v>398.7</v>
      </c>
      <c r="CP114" s="111">
        <v>404.6</v>
      </c>
      <c r="CQ114" s="111">
        <v>411.9</v>
      </c>
      <c r="CR114" s="111">
        <v>406.5</v>
      </c>
      <c r="CS114" s="111">
        <v>410.1</v>
      </c>
      <c r="CT114" s="111">
        <v>409.2</v>
      </c>
      <c r="CU114" s="111">
        <v>401.2</v>
      </c>
      <c r="CV114" s="111">
        <v>396</v>
      </c>
      <c r="CW114" s="111">
        <v>400.1</v>
      </c>
      <c r="CX114" s="111">
        <v>404.6</v>
      </c>
      <c r="CY114" s="111">
        <v>413.9</v>
      </c>
      <c r="CZ114" s="111">
        <v>413.9</v>
      </c>
      <c r="DA114" s="111">
        <v>424.6</v>
      </c>
      <c r="DB114" s="111">
        <v>433.4</v>
      </c>
      <c r="DC114" s="111">
        <v>434.7</v>
      </c>
      <c r="DD114" s="111">
        <v>436</v>
      </c>
      <c r="DE114" s="111">
        <v>438.6</v>
      </c>
      <c r="DF114" s="111">
        <v>449</v>
      </c>
      <c r="DG114" s="111">
        <v>450.8</v>
      </c>
      <c r="DH114" s="111">
        <v>464.3</v>
      </c>
      <c r="DI114" s="111">
        <v>473.1</v>
      </c>
      <c r="DJ114" s="111">
        <v>477.4</v>
      </c>
      <c r="DK114" s="111">
        <v>474</v>
      </c>
      <c r="DL114" s="111">
        <v>483.9</v>
      </c>
      <c r="DM114" s="111">
        <v>501.4</v>
      </c>
      <c r="DN114" s="111">
        <v>504.9</v>
      </c>
      <c r="DO114" s="111">
        <v>504.5</v>
      </c>
      <c r="DP114" s="111">
        <v>511.8</v>
      </c>
      <c r="DQ114" s="111">
        <v>512.79999999999995</v>
      </c>
      <c r="DR114" s="111">
        <v>525.5</v>
      </c>
      <c r="DS114" s="111">
        <v>535.4</v>
      </c>
      <c r="DT114" s="111">
        <v>557.5</v>
      </c>
      <c r="DU114" s="111">
        <v>560.9</v>
      </c>
      <c r="DV114" s="111">
        <v>569.6</v>
      </c>
      <c r="DW114" s="111">
        <v>578.9</v>
      </c>
      <c r="DX114" s="111">
        <v>584</v>
      </c>
      <c r="DY114" s="111">
        <v>591.1</v>
      </c>
      <c r="DZ114" s="111">
        <v>601.5</v>
      </c>
      <c r="EA114" s="111">
        <v>604.5</v>
      </c>
      <c r="EB114" s="111">
        <v>612.5</v>
      </c>
      <c r="EC114" s="111">
        <v>612.5</v>
      </c>
      <c r="ED114" s="111">
        <v>613.79999999999995</v>
      </c>
      <c r="EE114" s="111">
        <v>613.70000000000005</v>
      </c>
      <c r="EF114" s="111">
        <v>619.5</v>
      </c>
      <c r="EG114" s="111">
        <v>629</v>
      </c>
      <c r="EH114" s="111">
        <v>634</v>
      </c>
      <c r="EI114" s="111">
        <v>643.70000000000005</v>
      </c>
      <c r="EJ114" s="111">
        <v>650</v>
      </c>
      <c r="EK114" s="111">
        <v>664.4</v>
      </c>
      <c r="EL114" s="111">
        <v>668</v>
      </c>
      <c r="EM114" s="111">
        <v>676.5</v>
      </c>
      <c r="EN114" s="111">
        <v>687.6</v>
      </c>
      <c r="EO114" s="111">
        <v>694.5</v>
      </c>
      <c r="EP114" s="111">
        <v>708.4</v>
      </c>
      <c r="EQ114" s="111">
        <v>720.7</v>
      </c>
      <c r="ER114" s="111">
        <v>732.2</v>
      </c>
      <c r="ES114" s="111">
        <v>742.5</v>
      </c>
      <c r="ET114" s="111">
        <v>775.9</v>
      </c>
      <c r="EU114" s="111">
        <v>793.9</v>
      </c>
      <c r="EV114" s="111">
        <v>801.9</v>
      </c>
      <c r="EW114" s="111">
        <v>816.5</v>
      </c>
      <c r="EX114" s="111">
        <v>834.8</v>
      </c>
      <c r="EY114" s="111">
        <v>839</v>
      </c>
      <c r="EZ114" s="111">
        <v>878.1</v>
      </c>
      <c r="FA114" s="111">
        <v>935.2</v>
      </c>
      <c r="FB114" s="111">
        <v>1047.4000000000001</v>
      </c>
      <c r="FC114" s="111">
        <v>1120.8</v>
      </c>
      <c r="FD114" s="111">
        <v>1139.7</v>
      </c>
      <c r="FE114" s="111">
        <v>1150.0999999999999</v>
      </c>
      <c r="FF114" s="111">
        <v>1173.4000000000001</v>
      </c>
      <c r="FG114" s="111">
        <v>1185.0999999999999</v>
      </c>
      <c r="FH114" s="111">
        <v>1268.3</v>
      </c>
      <c r="FI114" s="111">
        <v>1270.9000000000001</v>
      </c>
      <c r="FJ114" s="111">
        <v>1280.8</v>
      </c>
      <c r="FK114" s="111">
        <v>1285.3</v>
      </c>
      <c r="FL114" s="111">
        <v>1297.4000000000001</v>
      </c>
      <c r="FM114" s="111">
        <v>1297.5</v>
      </c>
      <c r="FN114" s="111">
        <v>1293.5</v>
      </c>
      <c r="FO114" s="111">
        <v>1315.7</v>
      </c>
      <c r="FP114" s="111">
        <v>1323.1</v>
      </c>
      <c r="FQ114" s="111">
        <v>1338.2</v>
      </c>
      <c r="FR114" s="111">
        <v>1338.2</v>
      </c>
      <c r="FS114" s="111">
        <v>1352.3</v>
      </c>
      <c r="FT114" s="111">
        <v>1365.9</v>
      </c>
      <c r="FU114" s="111">
        <v>1387.1</v>
      </c>
      <c r="FV114" s="111">
        <v>1411.8</v>
      </c>
      <c r="FW114" s="116">
        <v>1354.8283057700742</v>
      </c>
      <c r="FX114" s="116">
        <v>1372.9002568344395</v>
      </c>
      <c r="FY114" s="116">
        <v>100</v>
      </c>
      <c r="FZ114" s="116">
        <v>97.832965850830078</v>
      </c>
      <c r="GA114" s="116">
        <v>100.81842775300629</v>
      </c>
      <c r="GB114" s="116">
        <v>102.42439889964891</v>
      </c>
      <c r="GC114" s="116">
        <v>101.98172753127565</v>
      </c>
      <c r="GD114" s="116">
        <v>103.99433474943093</v>
      </c>
      <c r="GE114" s="116">
        <v>105.23741583439698</v>
      </c>
      <c r="GF114" s="117">
        <v>105.24513118010609</v>
      </c>
      <c r="GG114" s="118">
        <v>105.62346176018994</v>
      </c>
      <c r="GH114" s="117">
        <v>106.29776353321873</v>
      </c>
      <c r="GI114" s="117">
        <v>106.57314450192104</v>
      </c>
      <c r="GJ114" s="116">
        <v>106.78675811357809</v>
      </c>
      <c r="GK114" s="116">
        <v>107.71842668911034</v>
      </c>
      <c r="GL114" s="116">
        <v>109.67441198590397</v>
      </c>
      <c r="GM114" s="117">
        <v>110.18914358379065</v>
      </c>
      <c r="GN114" s="117">
        <v>112.01828477541463</v>
      </c>
      <c r="GO114" s="119">
        <v>112.01828477541463</v>
      </c>
      <c r="GP114" s="120">
        <v>112.27564909646486</v>
      </c>
      <c r="GQ114" s="120">
        <v>113.00913552493839</v>
      </c>
      <c r="GR114" s="120">
        <v>114.29595601116711</v>
      </c>
      <c r="GS114" s="120">
        <v>113.96138389290479</v>
      </c>
      <c r="GT114" s="118">
        <v>113.96138389290479</v>
      </c>
      <c r="GU114" s="118">
        <v>113.98711436703032</v>
      </c>
      <c r="GV114" s="118">
        <v>114.42463118846119</v>
      </c>
      <c r="GW114" s="118">
        <v>115.45409177839748</v>
      </c>
      <c r="GX114" s="118">
        <v>115.45409177839748</v>
      </c>
      <c r="GY114" s="118">
        <v>116.14383455925866</v>
      </c>
      <c r="GZ114" s="118">
        <v>119.19821816697758</v>
      </c>
      <c r="HA114" s="118">
        <v>128.59124649091933</v>
      </c>
      <c r="HB114" s="118">
        <v>150.53891511152091</v>
      </c>
      <c r="HC114" s="118">
        <v>162.55734158419457</v>
      </c>
      <c r="HD114" s="118">
        <v>168.02963961345313</v>
      </c>
      <c r="HE114" s="118">
        <v>245.21343662477207</v>
      </c>
      <c r="HF114" s="118">
        <v>246.92640152810972</v>
      </c>
      <c r="HG114" s="118">
        <v>246.97480765660106</v>
      </c>
      <c r="HH114" s="121">
        <v>247.34248333308818</v>
      </c>
      <c r="HI114" s="118">
        <v>246.7411511844613</v>
      </c>
      <c r="HJ114" s="118">
        <v>251.31186291997162</v>
      </c>
      <c r="HK114" s="118">
        <v>260.21369578359042</v>
      </c>
      <c r="HL114" s="118">
        <v>278.20088932935329</v>
      </c>
      <c r="HM114" s="118">
        <v>291.97129770854235</v>
      </c>
      <c r="HN114" s="118">
        <v>290.3636693173774</v>
      </c>
      <c r="HO114" s="118">
        <v>291.71987596490561</v>
      </c>
      <c r="HP114" s="118">
        <v>338.07039828020777</v>
      </c>
      <c r="HQ114" s="118">
        <v>362.81138839526307</v>
      </c>
      <c r="HR114" s="118">
        <v>366.55689597992438</v>
      </c>
      <c r="HS114" s="118">
        <v>371.10257174745249</v>
      </c>
      <c r="HT114" s="122">
        <v>406.08521075065232</v>
      </c>
      <c r="HU114" s="123">
        <v>391.76155485889882</v>
      </c>
      <c r="HV114" s="118">
        <v>399.43438417310892</v>
      </c>
      <c r="HW114" s="118">
        <v>399.43438417310892</v>
      </c>
      <c r="HX114" s="118">
        <v>399.43438417310892</v>
      </c>
      <c r="HY114" s="118">
        <v>399.43438417310892</v>
      </c>
      <c r="HZ114" s="118">
        <v>399.43438417310892</v>
      </c>
      <c r="IA114" s="118">
        <v>399.43438417310892</v>
      </c>
      <c r="IB114" s="118">
        <v>415.68405496755173</v>
      </c>
      <c r="IC114" s="118">
        <v>455.30463589318214</v>
      </c>
      <c r="ID114" s="118">
        <v>491.06543499023979</v>
      </c>
      <c r="IE114" s="118">
        <v>491.16556544015219</v>
      </c>
      <c r="IF114" s="118">
        <v>491.65921942465712</v>
      </c>
      <c r="IG114" s="123">
        <v>497.64944635414111</v>
      </c>
      <c r="IH114" s="118">
        <v>575.91580337977575</v>
      </c>
      <c r="II114" s="118">
        <v>575.91580337977575</v>
      </c>
      <c r="IJ114" s="123">
        <v>612.88981246372373</v>
      </c>
      <c r="IK114" s="118">
        <v>597.89287618823596</v>
      </c>
      <c r="IL114" s="118">
        <v>637.23805077521808</v>
      </c>
      <c r="IM114" s="118">
        <v>661.20345382507264</v>
      </c>
      <c r="IN114" s="118">
        <v>658.55965660887682</v>
      </c>
      <c r="IO114" s="118">
        <v>684.14074791019209</v>
      </c>
      <c r="IP114" s="118">
        <v>708.50364686646355</v>
      </c>
      <c r="IQ114" s="118">
        <v>764.00002902186679</v>
      </c>
      <c r="IR114" s="118">
        <v>815.2730886410942</v>
      </c>
      <c r="IS114" s="124">
        <v>820.02743329772022</v>
      </c>
      <c r="IT114" s="118">
        <v>837.55905428546464</v>
      </c>
      <c r="IU114" s="118">
        <v>855.24266172965656</v>
      </c>
      <c r="IV114" s="118">
        <v>925.31753490509595</v>
      </c>
      <c r="IW114" s="118">
        <v>968.59769668756405</v>
      </c>
      <c r="IX114" s="118">
        <v>1032.2361200506632</v>
      </c>
      <c r="IY114" s="118">
        <v>1093.5954227371546</v>
      </c>
      <c r="IZ114" s="118">
        <v>1129.8307642129496</v>
      </c>
      <c r="JA114" s="118">
        <v>1353.3944760746281</v>
      </c>
      <c r="JB114" s="118">
        <v>1358.9424855235466</v>
      </c>
      <c r="JC114" s="118">
        <v>1416.725605899032</v>
      </c>
      <c r="JD114" s="118">
        <v>1479.4211521216457</v>
      </c>
      <c r="JE114" s="125">
        <v>1498.6721726335088</v>
      </c>
      <c r="JF114" s="103">
        <f t="shared" si="6"/>
        <v>1.0130125356692752</v>
      </c>
    </row>
    <row r="115" spans="2:266" x14ac:dyDescent="0.2">
      <c r="B115" s="106">
        <v>95</v>
      </c>
      <c r="C115" s="107" t="s">
        <v>379</v>
      </c>
      <c r="D115" s="108" t="s">
        <v>380</v>
      </c>
      <c r="E115" s="136" t="s">
        <v>381</v>
      </c>
      <c r="F115" s="107" t="s">
        <v>116</v>
      </c>
      <c r="G115" s="108" t="s">
        <v>117</v>
      </c>
      <c r="H115" s="107" t="s">
        <v>118</v>
      </c>
      <c r="I115" s="107" t="s">
        <v>119</v>
      </c>
      <c r="J115" s="110" t="s">
        <v>120</v>
      </c>
      <c r="K115" s="108"/>
      <c r="L115" s="113">
        <v>96.66</v>
      </c>
      <c r="M115" s="113">
        <v>97.07</v>
      </c>
      <c r="N115" s="113">
        <v>100.02</v>
      </c>
      <c r="O115" s="113">
        <v>103.91</v>
      </c>
      <c r="P115" s="113">
        <v>106.66</v>
      </c>
      <c r="Q115" s="113">
        <v>129.97</v>
      </c>
      <c r="R115" s="113">
        <v>126.73</v>
      </c>
      <c r="S115" s="113">
        <v>132.49</v>
      </c>
      <c r="T115" s="113">
        <v>130.6</v>
      </c>
      <c r="U115" s="113">
        <v>138.12</v>
      </c>
      <c r="V115" s="113">
        <v>141.47999999999999</v>
      </c>
      <c r="W115" s="113">
        <v>141.16</v>
      </c>
      <c r="X115" s="113">
        <v>127.31</v>
      </c>
      <c r="Y115" s="113">
        <v>134.35</v>
      </c>
      <c r="Z115" s="113">
        <v>144.03</v>
      </c>
      <c r="AA115" s="113">
        <v>143.97</v>
      </c>
      <c r="AB115" s="113">
        <v>134.54</v>
      </c>
      <c r="AC115" s="113">
        <v>134.99</v>
      </c>
      <c r="AD115" s="113">
        <v>134.93</v>
      </c>
      <c r="AE115" s="113">
        <v>135.66999999999999</v>
      </c>
      <c r="AF115" s="113">
        <v>144.36000000000001</v>
      </c>
      <c r="AG115" s="113">
        <v>144.36000000000001</v>
      </c>
      <c r="AH115" s="113">
        <v>142.18</v>
      </c>
      <c r="AI115" s="113">
        <v>143.55000000000001</v>
      </c>
      <c r="AJ115" s="113">
        <v>146.66999999999999</v>
      </c>
      <c r="AK115" s="113">
        <v>147.68</v>
      </c>
      <c r="AL115" s="113">
        <v>140.34</v>
      </c>
      <c r="AM115" s="113">
        <v>147.21</v>
      </c>
      <c r="AN115" s="113">
        <v>152.77000000000001</v>
      </c>
      <c r="AO115" s="113">
        <v>153.07</v>
      </c>
      <c r="AP115" s="113">
        <v>150.26</v>
      </c>
      <c r="AQ115" s="113">
        <v>153.96</v>
      </c>
      <c r="AR115" s="113">
        <v>153.19</v>
      </c>
      <c r="AS115" s="113">
        <v>152.87</v>
      </c>
      <c r="AT115" s="113">
        <v>153.51</v>
      </c>
      <c r="AU115" s="113">
        <v>153.41</v>
      </c>
      <c r="AV115" s="113">
        <v>155.06</v>
      </c>
      <c r="AW115" s="114">
        <v>155.06</v>
      </c>
      <c r="AX115" s="114">
        <v>158.02000000000001</v>
      </c>
      <c r="AY115" s="114">
        <v>158.03</v>
      </c>
      <c r="AZ115" s="114">
        <v>158.27000000000001</v>
      </c>
      <c r="BA115" s="114">
        <v>158.27000000000001</v>
      </c>
      <c r="BB115" s="114">
        <v>158.9</v>
      </c>
      <c r="BC115" s="114">
        <v>159.91999999999999</v>
      </c>
      <c r="BD115" s="115">
        <v>159.91999999999999</v>
      </c>
      <c r="BE115" s="114">
        <v>164.02</v>
      </c>
      <c r="BF115" s="115">
        <v>165.68</v>
      </c>
      <c r="BG115" s="115">
        <v>168.71</v>
      </c>
      <c r="BH115" s="115">
        <v>168.71</v>
      </c>
      <c r="BI115" s="111">
        <v>174.59</v>
      </c>
      <c r="BJ115" s="111">
        <v>183.31</v>
      </c>
      <c r="BK115" s="111">
        <v>183.31</v>
      </c>
      <c r="BL115" s="111">
        <v>190.06</v>
      </c>
      <c r="BM115" s="111">
        <v>193.23</v>
      </c>
      <c r="BN115" s="111">
        <v>193.23</v>
      </c>
      <c r="BO115" s="111">
        <v>195.99</v>
      </c>
      <c r="BP115" s="111">
        <v>195.99</v>
      </c>
      <c r="BQ115" s="111">
        <v>198.09</v>
      </c>
      <c r="BR115" s="111">
        <v>198.09</v>
      </c>
      <c r="BS115" s="111">
        <v>198.09</v>
      </c>
      <c r="BT115" s="111">
        <v>202.01</v>
      </c>
      <c r="BU115" s="111">
        <v>206.55</v>
      </c>
      <c r="BV115" s="111">
        <v>208.85</v>
      </c>
      <c r="BW115" s="111">
        <v>228.2</v>
      </c>
      <c r="BX115" s="111">
        <v>230.49</v>
      </c>
      <c r="BY115" s="111">
        <v>232.01</v>
      </c>
      <c r="BZ115" s="111">
        <v>234.47</v>
      </c>
      <c r="CA115" s="111">
        <v>234.46</v>
      </c>
      <c r="CB115" s="111">
        <v>238.77</v>
      </c>
      <c r="CC115" s="111">
        <v>238.77</v>
      </c>
      <c r="CD115" s="111">
        <v>241.46</v>
      </c>
      <c r="CE115" s="111">
        <v>244.75</v>
      </c>
      <c r="CF115" s="111">
        <v>249.26</v>
      </c>
      <c r="CG115" s="111">
        <v>253.26</v>
      </c>
      <c r="CH115" s="111">
        <v>262.06</v>
      </c>
      <c r="CI115" s="111">
        <v>265.51</v>
      </c>
      <c r="CJ115" s="111">
        <v>268.31</v>
      </c>
      <c r="CK115" s="111">
        <v>270.63</v>
      </c>
      <c r="CL115" s="111">
        <v>284.36</v>
      </c>
      <c r="CM115" s="111">
        <v>285.26</v>
      </c>
      <c r="CN115" s="111">
        <v>276.04000000000002</v>
      </c>
      <c r="CO115" s="111">
        <v>290.14</v>
      </c>
      <c r="CP115" s="111">
        <v>290.14</v>
      </c>
      <c r="CQ115" s="111">
        <v>290.14</v>
      </c>
      <c r="CR115" s="111">
        <v>290.14</v>
      </c>
      <c r="CS115" s="111">
        <v>307.43</v>
      </c>
      <c r="CT115" s="111">
        <v>307.43</v>
      </c>
      <c r="CU115" s="111">
        <v>307.43</v>
      </c>
      <c r="CV115" s="111">
        <v>302.63</v>
      </c>
      <c r="CW115" s="111">
        <v>302.63</v>
      </c>
      <c r="CX115" s="111">
        <v>306.63</v>
      </c>
      <c r="CY115" s="111">
        <v>304.47000000000003</v>
      </c>
      <c r="CZ115" s="111">
        <v>307.55</v>
      </c>
      <c r="DA115" s="111">
        <v>311.89999999999998</v>
      </c>
      <c r="DB115" s="111">
        <v>314.13</v>
      </c>
      <c r="DC115" s="111">
        <v>329.89</v>
      </c>
      <c r="DD115" s="111">
        <v>329.89</v>
      </c>
      <c r="DE115" s="111">
        <v>329.89</v>
      </c>
      <c r="DF115" s="111">
        <v>330.66</v>
      </c>
      <c r="DG115" s="111">
        <v>337.98</v>
      </c>
      <c r="DH115" s="111">
        <v>339.45</v>
      </c>
      <c r="DI115" s="111">
        <v>352.54</v>
      </c>
      <c r="DJ115" s="111">
        <v>356.94</v>
      </c>
      <c r="DK115" s="111">
        <v>357.57</v>
      </c>
      <c r="DL115" s="111">
        <v>361.73</v>
      </c>
      <c r="DM115" s="111">
        <v>361.72</v>
      </c>
      <c r="DN115" s="111">
        <v>374.39</v>
      </c>
      <c r="DO115" s="111">
        <v>388.78</v>
      </c>
      <c r="DP115" s="111">
        <v>399.67</v>
      </c>
      <c r="DQ115" s="111">
        <v>398.5</v>
      </c>
      <c r="DR115" s="111">
        <v>409.2</v>
      </c>
      <c r="DS115" s="111">
        <v>423.44</v>
      </c>
      <c r="DT115" s="111">
        <v>437.29</v>
      </c>
      <c r="DU115" s="111">
        <v>443.33</v>
      </c>
      <c r="DV115" s="111">
        <v>457.65</v>
      </c>
      <c r="DW115" s="111">
        <v>457.88</v>
      </c>
      <c r="DX115" s="111">
        <v>463.53</v>
      </c>
      <c r="DY115" s="111">
        <v>474.23</v>
      </c>
      <c r="DZ115" s="111">
        <v>481.32</v>
      </c>
      <c r="EA115" s="111">
        <v>481.86</v>
      </c>
      <c r="EB115" s="111">
        <v>503.47</v>
      </c>
      <c r="EC115" s="111">
        <v>523.52</v>
      </c>
      <c r="ED115" s="111">
        <v>530.07000000000005</v>
      </c>
      <c r="EE115" s="111">
        <v>546.45000000000005</v>
      </c>
      <c r="EF115" s="111">
        <v>572.57000000000005</v>
      </c>
      <c r="EG115" s="111">
        <v>582.58000000000004</v>
      </c>
      <c r="EH115" s="111">
        <v>586.15</v>
      </c>
      <c r="EI115" s="111">
        <v>595.88</v>
      </c>
      <c r="EJ115" s="111">
        <v>604.61</v>
      </c>
      <c r="EK115" s="111">
        <v>605.61</v>
      </c>
      <c r="EL115" s="111">
        <v>624.47</v>
      </c>
      <c r="EM115" s="111">
        <v>626.29999999999995</v>
      </c>
      <c r="EN115" s="111">
        <v>626.29999999999995</v>
      </c>
      <c r="EO115" s="111">
        <v>644.4</v>
      </c>
      <c r="EP115" s="111">
        <v>651.16999999999996</v>
      </c>
      <c r="EQ115" s="111">
        <v>653.17999999999995</v>
      </c>
      <c r="ER115" s="111">
        <v>678.31</v>
      </c>
      <c r="ES115" s="111">
        <v>683.66</v>
      </c>
      <c r="ET115" s="111">
        <v>707.45</v>
      </c>
      <c r="EU115" s="111">
        <v>714.36</v>
      </c>
      <c r="EV115" s="111">
        <v>738.06</v>
      </c>
      <c r="EW115" s="111">
        <v>741.75</v>
      </c>
      <c r="EX115" s="111">
        <v>763.76</v>
      </c>
      <c r="EY115" s="111">
        <v>765.25</v>
      </c>
      <c r="EZ115" s="111">
        <v>793.91</v>
      </c>
      <c r="FA115" s="111">
        <v>825.48</v>
      </c>
      <c r="FB115" s="111">
        <v>897.26</v>
      </c>
      <c r="FC115" s="111">
        <v>922.22</v>
      </c>
      <c r="FD115" s="111">
        <v>950.58</v>
      </c>
      <c r="FE115" s="111">
        <v>977.06</v>
      </c>
      <c r="FF115" s="111">
        <v>991.43</v>
      </c>
      <c r="FG115" s="111">
        <v>1007.73</v>
      </c>
      <c r="FH115" s="111">
        <v>1034.6099999999999</v>
      </c>
      <c r="FI115" s="111">
        <v>1056.81</v>
      </c>
      <c r="FJ115" s="111">
        <v>1057.3699999999999</v>
      </c>
      <c r="FK115" s="111">
        <v>1087.0999999999999</v>
      </c>
      <c r="FL115" s="111">
        <v>1095.25</v>
      </c>
      <c r="FM115" s="111">
        <v>1142.07</v>
      </c>
      <c r="FN115" s="111">
        <v>1155.1199999999999</v>
      </c>
      <c r="FO115" s="111">
        <v>1197.08</v>
      </c>
      <c r="FP115" s="111">
        <v>1203.4000000000001</v>
      </c>
      <c r="FQ115" s="111">
        <v>1234.76</v>
      </c>
      <c r="FR115" s="111">
        <v>1260.76</v>
      </c>
      <c r="FS115" s="111">
        <v>1264.95</v>
      </c>
      <c r="FT115" s="111">
        <v>1310.68</v>
      </c>
      <c r="FU115" s="111">
        <v>1321.67</v>
      </c>
      <c r="FV115" s="111">
        <v>1369.1</v>
      </c>
      <c r="FW115" s="116">
        <v>1150.0378999102029</v>
      </c>
      <c r="FX115" s="116">
        <v>1218.9224804166565</v>
      </c>
      <c r="FY115" s="116">
        <v>100</v>
      </c>
      <c r="FZ115" s="116">
        <v>101.09763145446777</v>
      </c>
      <c r="GA115" s="116">
        <v>104.23370866348591</v>
      </c>
      <c r="GB115" s="116">
        <v>105.17452738873384</v>
      </c>
      <c r="GC115" s="116">
        <v>105.17452738873384</v>
      </c>
      <c r="GD115" s="116">
        <v>107.3697799473253</v>
      </c>
      <c r="GE115" s="116">
        <v>107.3697799473253</v>
      </c>
      <c r="GF115" s="117">
        <v>108.62420531247737</v>
      </c>
      <c r="GG115" s="118">
        <v>108.62420531247737</v>
      </c>
      <c r="GH115" s="117">
        <v>110.97626427779777</v>
      </c>
      <c r="GI115" s="117">
        <v>112.54430556379593</v>
      </c>
      <c r="GJ115" s="116">
        <v>113.48512547428182</v>
      </c>
      <c r="GK115" s="116">
        <v>115.2099662395905</v>
      </c>
      <c r="GL115" s="116">
        <v>115.2099662395905</v>
      </c>
      <c r="GM115" s="117">
        <v>115.2099662395905</v>
      </c>
      <c r="GN115" s="117">
        <v>118.34367543149544</v>
      </c>
      <c r="GO115" s="119">
        <v>118.34367543149544</v>
      </c>
      <c r="GP115" s="120">
        <v>118.34367543149544</v>
      </c>
      <c r="GQ115" s="120">
        <v>118.34367543149544</v>
      </c>
      <c r="GR115" s="120">
        <v>122.4204944916444</v>
      </c>
      <c r="GS115" s="120">
        <v>130.26052979807309</v>
      </c>
      <c r="GT115" s="118">
        <v>135.90534924030544</v>
      </c>
      <c r="GU115" s="118">
        <v>140.60936189078603</v>
      </c>
      <c r="GV115" s="118">
        <v>140.60936189078603</v>
      </c>
      <c r="GW115" s="118">
        <v>140.60936189078603</v>
      </c>
      <c r="GX115" s="118">
        <v>140.60936189078603</v>
      </c>
      <c r="GY115" s="118">
        <v>142.35141377495412</v>
      </c>
      <c r="GZ115" s="118">
        <v>153.31054122239109</v>
      </c>
      <c r="HA115" s="118">
        <v>155.68986240901236</v>
      </c>
      <c r="HB115" s="118">
        <v>177.19002430356289</v>
      </c>
      <c r="HC115" s="118">
        <v>189.0740760405937</v>
      </c>
      <c r="HD115" s="118">
        <v>189.07408338171606</v>
      </c>
      <c r="HE115" s="118">
        <v>210.65112636891746</v>
      </c>
      <c r="HF115" s="118">
        <v>230.57209441888315</v>
      </c>
      <c r="HG115" s="118">
        <v>230.57209441888315</v>
      </c>
      <c r="HH115" s="121">
        <v>242.1021764084999</v>
      </c>
      <c r="HI115" s="118">
        <v>237.81418403063037</v>
      </c>
      <c r="HJ115" s="118">
        <v>261.47655504960477</v>
      </c>
      <c r="HK115" s="118">
        <v>274.96771120209354</v>
      </c>
      <c r="HL115" s="118">
        <v>275.96486755609629</v>
      </c>
      <c r="HM115" s="118">
        <v>296.41765232819677</v>
      </c>
      <c r="HN115" s="118">
        <v>299.14690620081905</v>
      </c>
      <c r="HO115" s="118">
        <v>301.54746779378854</v>
      </c>
      <c r="HP115" s="118">
        <v>342.11307833182445</v>
      </c>
      <c r="HQ115" s="118">
        <v>375.75437620110921</v>
      </c>
      <c r="HR115" s="118">
        <v>375.75437620110921</v>
      </c>
      <c r="HS115" s="118">
        <v>375.75437620110921</v>
      </c>
      <c r="HT115" s="122">
        <v>375.75437620110921</v>
      </c>
      <c r="HU115" s="123">
        <v>397.88910466179971</v>
      </c>
      <c r="HV115" s="118">
        <v>402.28492932769859</v>
      </c>
      <c r="HW115" s="118">
        <v>402.28492932769859</v>
      </c>
      <c r="HX115" s="118">
        <v>402.28492932769859</v>
      </c>
      <c r="HY115" s="118">
        <v>402.28492932769859</v>
      </c>
      <c r="HZ115" s="118">
        <v>402.28492932769859</v>
      </c>
      <c r="IA115" s="118">
        <v>402.28492932769859</v>
      </c>
      <c r="IB115" s="118">
        <v>402.28492932769859</v>
      </c>
      <c r="IC115" s="118">
        <v>402.28492932769859</v>
      </c>
      <c r="ID115" s="118">
        <v>460.32634093925304</v>
      </c>
      <c r="IE115" s="118">
        <v>472.22155443465726</v>
      </c>
      <c r="IF115" s="118">
        <v>489.29310430788513</v>
      </c>
      <c r="IG115" s="123">
        <v>489.29310430788513</v>
      </c>
      <c r="IH115" s="118">
        <v>512.94026166546678</v>
      </c>
      <c r="II115" s="118">
        <v>531.83993879931791</v>
      </c>
      <c r="IJ115" s="123">
        <v>546.29752984630852</v>
      </c>
      <c r="IK115" s="118">
        <v>573.28475857045532</v>
      </c>
      <c r="IL115" s="118">
        <v>586.72958088682014</v>
      </c>
      <c r="IM115" s="118">
        <v>610.19236401233115</v>
      </c>
      <c r="IN115" s="118">
        <v>622.02076735886135</v>
      </c>
      <c r="IO115" s="118">
        <v>637.76411298071412</v>
      </c>
      <c r="IP115" s="118">
        <v>685.15833699879329</v>
      </c>
      <c r="IQ115" s="118">
        <v>737.34068110295834</v>
      </c>
      <c r="IR115" s="118">
        <v>773.06824920995507</v>
      </c>
      <c r="IS115" s="124">
        <v>786.64512075483094</v>
      </c>
      <c r="IT115" s="118">
        <v>820.54120650437767</v>
      </c>
      <c r="IU115" s="118">
        <v>849.70303024193606</v>
      </c>
      <c r="IV115" s="118">
        <v>903.18805680424873</v>
      </c>
      <c r="IW115" s="118">
        <v>932.66946617632402</v>
      </c>
      <c r="IX115" s="118">
        <v>991.76298250543277</v>
      </c>
      <c r="IY115" s="118">
        <v>1136.1252661308431</v>
      </c>
      <c r="IZ115" s="118">
        <v>1194.6094076769257</v>
      </c>
      <c r="JA115" s="118">
        <v>1298.1930968902625</v>
      </c>
      <c r="JB115" s="118">
        <v>1315.1948387500222</v>
      </c>
      <c r="JC115" s="118">
        <v>1366.1677656991853</v>
      </c>
      <c r="JD115" s="118">
        <v>1435.6735239613663</v>
      </c>
      <c r="JE115" s="125">
        <v>1447.9093778587644</v>
      </c>
      <c r="JF115" s="103">
        <f t="shared" si="6"/>
        <v>1.0085227272727273</v>
      </c>
    </row>
    <row r="116" spans="2:266" x14ac:dyDescent="0.2">
      <c r="B116" s="106">
        <v>96</v>
      </c>
      <c r="C116" s="107" t="s">
        <v>382</v>
      </c>
      <c r="D116" s="108" t="s">
        <v>383</v>
      </c>
      <c r="E116" s="136" t="s">
        <v>384</v>
      </c>
      <c r="F116" s="107" t="s">
        <v>116</v>
      </c>
      <c r="G116" s="108" t="s">
        <v>117</v>
      </c>
      <c r="H116" s="107" t="s">
        <v>118</v>
      </c>
      <c r="I116" s="107" t="s">
        <v>119</v>
      </c>
      <c r="J116" s="110"/>
      <c r="K116" s="108"/>
      <c r="L116" s="113">
        <v>118.2</v>
      </c>
      <c r="M116" s="113">
        <v>116.15</v>
      </c>
      <c r="N116" s="113">
        <v>119.36</v>
      </c>
      <c r="O116" s="113">
        <v>135.93</v>
      </c>
      <c r="P116" s="113">
        <v>164.26</v>
      </c>
      <c r="Q116" s="113">
        <v>196.45</v>
      </c>
      <c r="R116" s="113">
        <v>239.69</v>
      </c>
      <c r="S116" s="113">
        <v>268.20999999999998</v>
      </c>
      <c r="T116" s="113">
        <v>290.24</v>
      </c>
      <c r="U116" s="113">
        <v>306.37</v>
      </c>
      <c r="V116" s="113">
        <v>315.87</v>
      </c>
      <c r="W116" s="113">
        <v>314.8</v>
      </c>
      <c r="X116" s="113">
        <v>314.61</v>
      </c>
      <c r="Y116" s="113">
        <v>329.58</v>
      </c>
      <c r="Z116" s="113">
        <v>329.25</v>
      </c>
      <c r="AA116" s="113">
        <v>329.86</v>
      </c>
      <c r="AB116" s="113">
        <v>329.86</v>
      </c>
      <c r="AC116" s="113">
        <v>329.86</v>
      </c>
      <c r="AD116" s="113">
        <v>322.29000000000002</v>
      </c>
      <c r="AE116" s="113">
        <v>321.02999999999997</v>
      </c>
      <c r="AF116" s="113">
        <v>321.52</v>
      </c>
      <c r="AG116" s="113">
        <v>320.7</v>
      </c>
      <c r="AH116" s="113">
        <v>320.7</v>
      </c>
      <c r="AI116" s="113">
        <v>320.7</v>
      </c>
      <c r="AJ116" s="113">
        <v>320.67</v>
      </c>
      <c r="AK116" s="113">
        <v>321.14999999999998</v>
      </c>
      <c r="AL116" s="113">
        <v>321.14999999999998</v>
      </c>
      <c r="AM116" s="113">
        <v>322.19</v>
      </c>
      <c r="AN116" s="113">
        <v>322.41000000000003</v>
      </c>
      <c r="AO116" s="113">
        <v>323.56</v>
      </c>
      <c r="AP116" s="113">
        <v>324.01</v>
      </c>
      <c r="AQ116" s="113">
        <v>323.45999999999998</v>
      </c>
      <c r="AR116" s="113">
        <v>328.2</v>
      </c>
      <c r="AS116" s="113">
        <v>329.49</v>
      </c>
      <c r="AT116" s="113">
        <v>329.49</v>
      </c>
      <c r="AU116" s="113">
        <v>329.49</v>
      </c>
      <c r="AV116" s="113">
        <v>329.43</v>
      </c>
      <c r="AW116" s="114">
        <v>329.36</v>
      </c>
      <c r="AX116" s="114">
        <v>329.36</v>
      </c>
      <c r="AY116" s="114">
        <v>331.96</v>
      </c>
      <c r="AZ116" s="114">
        <v>328.85</v>
      </c>
      <c r="BA116" s="114">
        <v>328.85</v>
      </c>
      <c r="BB116" s="114">
        <v>328.85</v>
      </c>
      <c r="BC116" s="114">
        <v>328.85</v>
      </c>
      <c r="BD116" s="115">
        <v>328.92</v>
      </c>
      <c r="BE116" s="114">
        <v>328.88</v>
      </c>
      <c r="BF116" s="115">
        <v>330.14</v>
      </c>
      <c r="BG116" s="115">
        <v>330.72</v>
      </c>
      <c r="BH116" s="115">
        <v>330.72</v>
      </c>
      <c r="BI116" s="111">
        <v>330.72</v>
      </c>
      <c r="BJ116" s="111">
        <v>330.72</v>
      </c>
      <c r="BK116" s="111">
        <v>330.72</v>
      </c>
      <c r="BL116" s="111">
        <v>330.62</v>
      </c>
      <c r="BM116" s="111">
        <v>330.79</v>
      </c>
      <c r="BN116" s="111">
        <v>331.18</v>
      </c>
      <c r="BO116" s="111">
        <v>331.2</v>
      </c>
      <c r="BP116" s="111">
        <v>331.18</v>
      </c>
      <c r="BQ116" s="111">
        <v>331.2</v>
      </c>
      <c r="BR116" s="111">
        <v>331.2</v>
      </c>
      <c r="BS116" s="111">
        <v>331.2</v>
      </c>
      <c r="BT116" s="111">
        <v>331.2</v>
      </c>
      <c r="BU116" s="111">
        <v>331.2</v>
      </c>
      <c r="BV116" s="111">
        <v>331.2</v>
      </c>
      <c r="BW116" s="111">
        <v>331.2</v>
      </c>
      <c r="BX116" s="111">
        <v>331.2</v>
      </c>
      <c r="BY116" s="111">
        <v>334.34</v>
      </c>
      <c r="BZ116" s="111">
        <v>335.12</v>
      </c>
      <c r="CA116" s="111">
        <v>338.4</v>
      </c>
      <c r="CB116" s="111">
        <v>342.8</v>
      </c>
      <c r="CC116" s="111">
        <v>344.41</v>
      </c>
      <c r="CD116" s="111">
        <v>344.81</v>
      </c>
      <c r="CE116" s="111">
        <v>350.86</v>
      </c>
      <c r="CF116" s="111">
        <v>358.4</v>
      </c>
      <c r="CG116" s="111">
        <v>351.91</v>
      </c>
      <c r="CH116" s="111">
        <v>334.19</v>
      </c>
      <c r="CI116" s="111">
        <v>330.19</v>
      </c>
      <c r="CJ116" s="111">
        <v>341.96</v>
      </c>
      <c r="CK116" s="111">
        <v>367.35</v>
      </c>
      <c r="CL116" s="111">
        <v>381.04</v>
      </c>
      <c r="CM116" s="111">
        <v>384.24</v>
      </c>
      <c r="CN116" s="111">
        <v>384.8</v>
      </c>
      <c r="CO116" s="111">
        <v>387.33</v>
      </c>
      <c r="CP116" s="111">
        <v>389.03</v>
      </c>
      <c r="CQ116" s="111">
        <v>393.59</v>
      </c>
      <c r="CR116" s="111">
        <v>405.88</v>
      </c>
      <c r="CS116" s="111">
        <v>410.41</v>
      </c>
      <c r="CT116" s="111">
        <v>420.96</v>
      </c>
      <c r="CU116" s="111">
        <v>430.4</v>
      </c>
      <c r="CV116" s="111">
        <v>454.8</v>
      </c>
      <c r="CW116" s="111">
        <v>465.17</v>
      </c>
      <c r="CX116" s="111">
        <v>471.72</v>
      </c>
      <c r="CY116" s="111">
        <v>483.54</v>
      </c>
      <c r="CZ116" s="111">
        <v>485.11</v>
      </c>
      <c r="DA116" s="111">
        <v>486.9</v>
      </c>
      <c r="DB116" s="111">
        <v>497.77</v>
      </c>
      <c r="DC116" s="111">
        <v>502.4</v>
      </c>
      <c r="DD116" s="111">
        <v>503.41</v>
      </c>
      <c r="DE116" s="111">
        <v>504.16</v>
      </c>
      <c r="DF116" s="111">
        <v>505.46</v>
      </c>
      <c r="DG116" s="111">
        <v>508.61</v>
      </c>
      <c r="DH116" s="111">
        <v>529.4</v>
      </c>
      <c r="DI116" s="111">
        <v>540.15</v>
      </c>
      <c r="DJ116" s="111">
        <v>558.12</v>
      </c>
      <c r="DK116" s="111">
        <v>569.94000000000005</v>
      </c>
      <c r="DL116" s="111">
        <v>578.08000000000004</v>
      </c>
      <c r="DM116" s="111">
        <v>585.37</v>
      </c>
      <c r="DN116" s="111">
        <v>585.37</v>
      </c>
      <c r="DO116" s="111">
        <v>591.70000000000005</v>
      </c>
      <c r="DP116" s="111">
        <v>602.57000000000005</v>
      </c>
      <c r="DQ116" s="111">
        <v>627.69000000000005</v>
      </c>
      <c r="DR116" s="111">
        <v>629.16</v>
      </c>
      <c r="DS116" s="111">
        <v>636.86</v>
      </c>
      <c r="DT116" s="111">
        <v>673.61</v>
      </c>
      <c r="DU116" s="111">
        <v>678.41</v>
      </c>
      <c r="DV116" s="111">
        <v>686.09</v>
      </c>
      <c r="DW116" s="111">
        <v>694.95</v>
      </c>
      <c r="DX116" s="111">
        <v>716.6</v>
      </c>
      <c r="DY116" s="111">
        <v>725.67</v>
      </c>
      <c r="DZ116" s="111">
        <v>730.77</v>
      </c>
      <c r="EA116" s="111">
        <v>730.77</v>
      </c>
      <c r="EB116" s="111">
        <v>734.26</v>
      </c>
      <c r="EC116" s="111">
        <v>748.36</v>
      </c>
      <c r="ED116" s="111">
        <v>749.62</v>
      </c>
      <c r="EE116" s="111">
        <v>765.59</v>
      </c>
      <c r="EF116" s="111">
        <v>798.44</v>
      </c>
      <c r="EG116" s="111">
        <v>811.49</v>
      </c>
      <c r="EH116" s="111">
        <v>811.49</v>
      </c>
      <c r="EI116" s="111">
        <v>812.16</v>
      </c>
      <c r="EJ116" s="111">
        <v>812.35</v>
      </c>
      <c r="EK116" s="111">
        <v>813.27</v>
      </c>
      <c r="EL116" s="111">
        <v>814.95</v>
      </c>
      <c r="EM116" s="111">
        <v>826.18</v>
      </c>
      <c r="EN116" s="111">
        <v>826.55</v>
      </c>
      <c r="EO116" s="111">
        <v>831.92</v>
      </c>
      <c r="EP116" s="111">
        <v>837.17</v>
      </c>
      <c r="EQ116" s="111">
        <v>848.59</v>
      </c>
      <c r="ER116" s="111">
        <v>868.55</v>
      </c>
      <c r="ES116" s="111">
        <v>894.16</v>
      </c>
      <c r="ET116" s="111">
        <v>897.32</v>
      </c>
      <c r="EU116" s="111">
        <v>918.31</v>
      </c>
      <c r="EV116" s="111">
        <v>925.24</v>
      </c>
      <c r="EW116" s="111">
        <v>927.93</v>
      </c>
      <c r="EX116" s="111">
        <v>932.57</v>
      </c>
      <c r="EY116" s="111">
        <v>936.57</v>
      </c>
      <c r="EZ116" s="111">
        <v>945.13</v>
      </c>
      <c r="FA116" s="111">
        <v>990.55</v>
      </c>
      <c r="FB116" s="111">
        <v>1031.28</v>
      </c>
      <c r="FC116" s="111">
        <v>1069.4100000000001</v>
      </c>
      <c r="FD116" s="111">
        <v>1132.6500000000001</v>
      </c>
      <c r="FE116" s="111">
        <v>1195.18</v>
      </c>
      <c r="FF116" s="111">
        <v>1196.21</v>
      </c>
      <c r="FG116" s="111">
        <v>1237.79</v>
      </c>
      <c r="FH116" s="111">
        <v>1238.31</v>
      </c>
      <c r="FI116" s="111">
        <v>1272.6500000000001</v>
      </c>
      <c r="FJ116" s="111">
        <v>1282.28</v>
      </c>
      <c r="FK116" s="111">
        <v>1283.31</v>
      </c>
      <c r="FL116" s="111">
        <v>1284.4000000000001</v>
      </c>
      <c r="FM116" s="111">
        <v>1261.5</v>
      </c>
      <c r="FN116" s="111">
        <v>1268.6500000000001</v>
      </c>
      <c r="FO116" s="111">
        <v>1280.6400000000001</v>
      </c>
      <c r="FP116" s="111">
        <v>1294.1199999999999</v>
      </c>
      <c r="FQ116" s="111">
        <v>1310.3900000000001</v>
      </c>
      <c r="FR116" s="111">
        <v>1323.3</v>
      </c>
      <c r="FS116" s="111">
        <v>1338.74</v>
      </c>
      <c r="FT116" s="111">
        <v>1360.2</v>
      </c>
      <c r="FU116" s="111">
        <v>1366.84</v>
      </c>
      <c r="FV116" s="111">
        <v>1366.92</v>
      </c>
      <c r="FW116" s="116">
        <v>1393.1015172140337</v>
      </c>
      <c r="FX116" s="116">
        <v>1435.0142598064829</v>
      </c>
      <c r="FY116" s="116">
        <v>100</v>
      </c>
      <c r="FZ116" s="116">
        <v>100</v>
      </c>
      <c r="GA116" s="116">
        <v>106.21727705001831</v>
      </c>
      <c r="GB116" s="116">
        <v>112.69633990451382</v>
      </c>
      <c r="GC116" s="116">
        <v>123.95289142695633</v>
      </c>
      <c r="GD116" s="116">
        <v>123.95289142695633</v>
      </c>
      <c r="GE116" s="116">
        <v>123.95289142695633</v>
      </c>
      <c r="GF116" s="117">
        <v>123.95289142695633</v>
      </c>
      <c r="GG116" s="118">
        <v>123.95289142695633</v>
      </c>
      <c r="GH116" s="117">
        <v>123.95289142695633</v>
      </c>
      <c r="GI116" s="117">
        <v>123.95289142695633</v>
      </c>
      <c r="GJ116" s="116">
        <v>123.95289142695633</v>
      </c>
      <c r="GK116" s="116">
        <v>127.26877513503592</v>
      </c>
      <c r="GL116" s="116">
        <v>133.90053309916135</v>
      </c>
      <c r="GM116" s="117">
        <v>133.90053309916135</v>
      </c>
      <c r="GN116" s="117">
        <v>133.90053309916135</v>
      </c>
      <c r="GO116" s="119">
        <v>133.76964316230732</v>
      </c>
      <c r="GP116" s="120">
        <v>133.76964316230732</v>
      </c>
      <c r="GQ116" s="120">
        <v>143.39005789898215</v>
      </c>
      <c r="GR116" s="120">
        <v>143.39005789898215</v>
      </c>
      <c r="GS116" s="120">
        <v>143.39005789898215</v>
      </c>
      <c r="GT116" s="118">
        <v>147.92757645146622</v>
      </c>
      <c r="GU116" s="118">
        <v>154.64659553686886</v>
      </c>
      <c r="GV116" s="118">
        <v>163.54712671343702</v>
      </c>
      <c r="GW116" s="118">
        <v>163.54712671343702</v>
      </c>
      <c r="GX116" s="118">
        <v>176.04712505688249</v>
      </c>
      <c r="GY116" s="118">
        <v>182.59162441437286</v>
      </c>
      <c r="GZ116" s="118">
        <v>182.65200501221764</v>
      </c>
      <c r="HA116" s="118">
        <v>182.65200501221764</v>
      </c>
      <c r="HB116" s="118">
        <v>191.77148871621921</v>
      </c>
      <c r="HC116" s="118">
        <v>209.48558753465437</v>
      </c>
      <c r="HD116" s="118">
        <v>224.64097754510249</v>
      </c>
      <c r="HE116" s="118">
        <v>248.71902624809678</v>
      </c>
      <c r="HF116" s="118">
        <v>271.3537041841542</v>
      </c>
      <c r="HG116" s="118">
        <v>276.07746305776618</v>
      </c>
      <c r="HH116" s="121">
        <v>276.89295908053009</v>
      </c>
      <c r="HI116" s="118">
        <v>267.66019393780812</v>
      </c>
      <c r="HJ116" s="118">
        <v>274.90831646477289</v>
      </c>
      <c r="HK116" s="118">
        <v>281.04462414857971</v>
      </c>
      <c r="HL116" s="118">
        <v>292.76862867516894</v>
      </c>
      <c r="HM116" s="118">
        <v>305.27796936300126</v>
      </c>
      <c r="HN116" s="118">
        <v>309.82371298265633</v>
      </c>
      <c r="HO116" s="118">
        <v>317.61850107806043</v>
      </c>
      <c r="HP116" s="118">
        <v>317.61850107806043</v>
      </c>
      <c r="HQ116" s="118">
        <v>330.39108053938531</v>
      </c>
      <c r="HR116" s="118">
        <v>330.45671245844358</v>
      </c>
      <c r="HS116" s="118">
        <v>364.46830799611081</v>
      </c>
      <c r="HT116" s="122">
        <v>388.92940984790465</v>
      </c>
      <c r="HU116" s="123">
        <v>388.49392736011168</v>
      </c>
      <c r="HV116" s="118">
        <v>388.49392736011168</v>
      </c>
      <c r="HW116" s="118">
        <v>389.47596458801888</v>
      </c>
      <c r="HX116" s="118">
        <v>389.47596458801888</v>
      </c>
      <c r="HY116" s="118">
        <v>388.98494597406523</v>
      </c>
      <c r="HZ116" s="118">
        <v>388.98494597406523</v>
      </c>
      <c r="IA116" s="118">
        <v>389.96804044285847</v>
      </c>
      <c r="IB116" s="118">
        <v>400.43949957804801</v>
      </c>
      <c r="IC116" s="118">
        <v>418.24493719929387</v>
      </c>
      <c r="ID116" s="118">
        <v>427.69853722873489</v>
      </c>
      <c r="IE116" s="118">
        <v>433.35183878828803</v>
      </c>
      <c r="IF116" s="118">
        <v>472.55518226969303</v>
      </c>
      <c r="IG116" s="123">
        <v>472.55518226969303</v>
      </c>
      <c r="IH116" s="118">
        <v>515.890149839164</v>
      </c>
      <c r="II116" s="118">
        <v>528.46196207957632</v>
      </c>
      <c r="IJ116" s="123">
        <v>562.07187118472348</v>
      </c>
      <c r="IK116" s="118">
        <v>606.44217200602804</v>
      </c>
      <c r="IL116" s="118">
        <v>612.75330933645284</v>
      </c>
      <c r="IM116" s="118">
        <v>612.71077031674815</v>
      </c>
      <c r="IN116" s="118">
        <v>612.71077031674815</v>
      </c>
      <c r="IO116" s="118">
        <v>612.71077031674815</v>
      </c>
      <c r="IP116" s="118">
        <v>612.71077031674815</v>
      </c>
      <c r="IQ116" s="118">
        <v>612.838214156974</v>
      </c>
      <c r="IR116" s="118">
        <v>612.71075196600952</v>
      </c>
      <c r="IS116" s="124">
        <v>612.71075196600952</v>
      </c>
      <c r="IT116" s="118">
        <v>666.33537242807552</v>
      </c>
      <c r="IU116" s="118">
        <v>730.35993746371207</v>
      </c>
      <c r="IV116" s="118">
        <v>740.13205995450062</v>
      </c>
      <c r="IW116" s="118">
        <v>806.57022353513776</v>
      </c>
      <c r="IX116" s="118">
        <v>849.70688891880138</v>
      </c>
      <c r="IY116" s="118">
        <v>837.68730709973556</v>
      </c>
      <c r="IZ116" s="118">
        <v>883.19140305348333</v>
      </c>
      <c r="JA116" s="118">
        <v>911.82925658958857</v>
      </c>
      <c r="JB116" s="118">
        <v>951.59120903854671</v>
      </c>
      <c r="JC116" s="118">
        <v>1082.7981136253165</v>
      </c>
      <c r="JD116" s="118">
        <v>1153.4639389993451</v>
      </c>
      <c r="JE116" s="125">
        <v>1192.5245061593714</v>
      </c>
      <c r="JF116" s="103">
        <f t="shared" si="6"/>
        <v>1.0338637089893874</v>
      </c>
    </row>
    <row r="117" spans="2:266" x14ac:dyDescent="0.2">
      <c r="B117" s="106">
        <v>97</v>
      </c>
      <c r="C117" s="107" t="s">
        <v>385</v>
      </c>
      <c r="D117" s="108" t="s">
        <v>386</v>
      </c>
      <c r="E117" s="136" t="s">
        <v>387</v>
      </c>
      <c r="F117" s="107" t="s">
        <v>116</v>
      </c>
      <c r="G117" s="108" t="s">
        <v>117</v>
      </c>
      <c r="H117" s="107" t="s">
        <v>136</v>
      </c>
      <c r="I117" s="107" t="s">
        <v>137</v>
      </c>
      <c r="J117" s="110"/>
      <c r="K117" s="108"/>
      <c r="L117" s="113">
        <v>98.3</v>
      </c>
      <c r="M117" s="113">
        <v>102.5</v>
      </c>
      <c r="N117" s="113">
        <v>129.19999999999999</v>
      </c>
      <c r="O117" s="113">
        <v>134.4</v>
      </c>
      <c r="P117" s="113">
        <v>175.1</v>
      </c>
      <c r="Q117" s="113">
        <v>176.7</v>
      </c>
      <c r="R117" s="113">
        <v>182.7</v>
      </c>
      <c r="S117" s="113">
        <v>198.7</v>
      </c>
      <c r="T117" s="113">
        <v>204.6</v>
      </c>
      <c r="U117" s="113">
        <v>204.6</v>
      </c>
      <c r="V117" s="113">
        <v>204.6</v>
      </c>
      <c r="W117" s="113">
        <v>204.6</v>
      </c>
      <c r="X117" s="113">
        <v>206.5</v>
      </c>
      <c r="Y117" s="113">
        <v>206.5</v>
      </c>
      <c r="Z117" s="113">
        <v>208.9</v>
      </c>
      <c r="AA117" s="113">
        <v>217.3</v>
      </c>
      <c r="AB117" s="113">
        <v>216.4</v>
      </c>
      <c r="AC117" s="113">
        <v>207</v>
      </c>
      <c r="AD117" s="113">
        <v>207</v>
      </c>
      <c r="AE117" s="113">
        <v>206.4</v>
      </c>
      <c r="AF117" s="113">
        <v>203.8</v>
      </c>
      <c r="AG117" s="113">
        <v>203.8</v>
      </c>
      <c r="AH117" s="113">
        <v>204.7</v>
      </c>
      <c r="AI117" s="113">
        <v>204.7</v>
      </c>
      <c r="AJ117" s="113">
        <v>211.4</v>
      </c>
      <c r="AK117" s="113">
        <v>215.7</v>
      </c>
      <c r="AL117" s="113">
        <v>219.8</v>
      </c>
      <c r="AM117" s="113">
        <v>236.2</v>
      </c>
      <c r="AN117" s="113">
        <v>234.9</v>
      </c>
      <c r="AO117" s="113">
        <v>234.9</v>
      </c>
      <c r="AP117" s="113">
        <v>235.6</v>
      </c>
      <c r="AQ117" s="113">
        <v>238.3</v>
      </c>
      <c r="AR117" s="113">
        <v>244.7</v>
      </c>
      <c r="AS117" s="113">
        <v>244.7</v>
      </c>
      <c r="AT117" s="113">
        <v>261.10000000000002</v>
      </c>
      <c r="AU117" s="113">
        <v>261.10000000000002</v>
      </c>
      <c r="AV117" s="113">
        <v>261.10000000000002</v>
      </c>
      <c r="AW117" s="114">
        <v>265.3</v>
      </c>
      <c r="AX117" s="114">
        <v>273.10000000000002</v>
      </c>
      <c r="AY117" s="114">
        <v>281.3</v>
      </c>
      <c r="AZ117" s="114">
        <v>289.89999999999998</v>
      </c>
      <c r="BA117" s="114">
        <v>291.3</v>
      </c>
      <c r="BB117" s="114">
        <v>290.3</v>
      </c>
      <c r="BC117" s="114">
        <v>290.3</v>
      </c>
      <c r="BD117" s="115">
        <v>290.3</v>
      </c>
      <c r="BE117" s="114">
        <v>290.3</v>
      </c>
      <c r="BF117" s="115">
        <v>289.5</v>
      </c>
      <c r="BG117" s="115">
        <v>312.8</v>
      </c>
      <c r="BH117" s="115">
        <v>313.39999999999998</v>
      </c>
      <c r="BI117" s="111">
        <v>313.39999999999998</v>
      </c>
      <c r="BJ117" s="111">
        <v>304.60000000000002</v>
      </c>
      <c r="BK117" s="111">
        <v>321</v>
      </c>
      <c r="BL117" s="111">
        <v>318.60000000000002</v>
      </c>
      <c r="BM117" s="111">
        <v>329</v>
      </c>
      <c r="BN117" s="111">
        <v>333.2</v>
      </c>
      <c r="BO117" s="111">
        <v>340.5</v>
      </c>
      <c r="BP117" s="111">
        <v>340.5</v>
      </c>
      <c r="BQ117" s="111">
        <v>340.7</v>
      </c>
      <c r="BR117" s="111">
        <v>335.9</v>
      </c>
      <c r="BS117" s="111">
        <v>338</v>
      </c>
      <c r="BT117" s="111">
        <v>338</v>
      </c>
      <c r="BU117" s="111">
        <v>338</v>
      </c>
      <c r="BV117" s="111">
        <v>338</v>
      </c>
      <c r="BW117" s="111">
        <v>338.6</v>
      </c>
      <c r="BX117" s="111">
        <v>342.1</v>
      </c>
      <c r="BY117" s="111">
        <v>342.1</v>
      </c>
      <c r="BZ117" s="111">
        <v>342.1</v>
      </c>
      <c r="CA117" s="111">
        <v>347.7</v>
      </c>
      <c r="CB117" s="111">
        <v>352.4</v>
      </c>
      <c r="CC117" s="111">
        <v>352.4</v>
      </c>
      <c r="CD117" s="111">
        <v>356</v>
      </c>
      <c r="CE117" s="111">
        <v>358</v>
      </c>
      <c r="CF117" s="111">
        <v>358</v>
      </c>
      <c r="CG117" s="111">
        <v>358</v>
      </c>
      <c r="CH117" s="111">
        <v>359.1</v>
      </c>
      <c r="CI117" s="111">
        <v>350.2</v>
      </c>
      <c r="CJ117" s="111">
        <v>353.1</v>
      </c>
      <c r="CK117" s="111">
        <v>355.1</v>
      </c>
      <c r="CL117" s="111">
        <v>366</v>
      </c>
      <c r="CM117" s="111">
        <v>373.5</v>
      </c>
      <c r="CN117" s="111">
        <v>385.3</v>
      </c>
      <c r="CO117" s="111">
        <v>385.3</v>
      </c>
      <c r="CP117" s="111">
        <v>385.3</v>
      </c>
      <c r="CQ117" s="111">
        <v>385.3</v>
      </c>
      <c r="CR117" s="111">
        <v>389.8</v>
      </c>
      <c r="CS117" s="111">
        <v>389.8</v>
      </c>
      <c r="CT117" s="111">
        <v>393.3</v>
      </c>
      <c r="CU117" s="111">
        <v>393.3</v>
      </c>
      <c r="CV117" s="111">
        <v>393.3</v>
      </c>
      <c r="CW117" s="111">
        <v>390.9</v>
      </c>
      <c r="CX117" s="111">
        <v>396.4</v>
      </c>
      <c r="CY117" s="111">
        <v>398.6</v>
      </c>
      <c r="CZ117" s="111">
        <v>401.9</v>
      </c>
      <c r="DA117" s="111">
        <v>410.9</v>
      </c>
      <c r="DB117" s="111">
        <v>421.6</v>
      </c>
      <c r="DC117" s="111">
        <v>426.4</v>
      </c>
      <c r="DD117" s="111">
        <v>426.4</v>
      </c>
      <c r="DE117" s="111">
        <v>431.9</v>
      </c>
      <c r="DF117" s="111">
        <v>449</v>
      </c>
      <c r="DG117" s="111">
        <v>460.7</v>
      </c>
      <c r="DH117" s="111">
        <v>468.2</v>
      </c>
      <c r="DI117" s="111">
        <v>470.4</v>
      </c>
      <c r="DJ117" s="111">
        <v>475.7</v>
      </c>
      <c r="DK117" s="111">
        <v>478</v>
      </c>
      <c r="DL117" s="111">
        <v>478.4</v>
      </c>
      <c r="DM117" s="111">
        <v>484.5</v>
      </c>
      <c r="DN117" s="111">
        <v>511.4</v>
      </c>
      <c r="DO117" s="111">
        <v>515</v>
      </c>
      <c r="DP117" s="111">
        <v>519.1</v>
      </c>
      <c r="DQ117" s="111">
        <v>528.4</v>
      </c>
      <c r="DR117" s="111">
        <v>537.5</v>
      </c>
      <c r="DS117" s="111">
        <v>542.79999999999995</v>
      </c>
      <c r="DT117" s="111">
        <v>546.79999999999995</v>
      </c>
      <c r="DU117" s="111">
        <v>553.79999999999995</v>
      </c>
      <c r="DV117" s="111">
        <v>567.1</v>
      </c>
      <c r="DW117" s="111">
        <v>584.6</v>
      </c>
      <c r="DX117" s="111">
        <v>613.9</v>
      </c>
      <c r="DY117" s="111">
        <v>618.9</v>
      </c>
      <c r="DZ117" s="111">
        <v>620.29999999999995</v>
      </c>
      <c r="EA117" s="111">
        <v>636.20000000000005</v>
      </c>
      <c r="EB117" s="111">
        <v>641.79999999999995</v>
      </c>
      <c r="EC117" s="111">
        <v>645.6</v>
      </c>
      <c r="ED117" s="111">
        <v>645.6</v>
      </c>
      <c r="EE117" s="111">
        <v>670.7</v>
      </c>
      <c r="EF117" s="111">
        <v>686.9</v>
      </c>
      <c r="EG117" s="111">
        <v>688.2</v>
      </c>
      <c r="EH117" s="111">
        <v>687.4</v>
      </c>
      <c r="EI117" s="111">
        <v>714.4</v>
      </c>
      <c r="EJ117" s="111">
        <v>731.5</v>
      </c>
      <c r="EK117" s="111">
        <v>731.5</v>
      </c>
      <c r="EL117" s="111">
        <v>745.6</v>
      </c>
      <c r="EM117" s="111">
        <v>755.6</v>
      </c>
      <c r="EN117" s="111">
        <v>755.6</v>
      </c>
      <c r="EO117" s="111">
        <v>772.7</v>
      </c>
      <c r="EP117" s="111">
        <v>781.5</v>
      </c>
      <c r="EQ117" s="111">
        <v>782.9</v>
      </c>
      <c r="ER117" s="111">
        <v>808.1</v>
      </c>
      <c r="ES117" s="111">
        <v>813.8</v>
      </c>
      <c r="ET117" s="111">
        <v>822.3</v>
      </c>
      <c r="EU117" s="111">
        <v>873.5</v>
      </c>
      <c r="EV117" s="111">
        <v>918.1</v>
      </c>
      <c r="EW117" s="111">
        <v>932.9</v>
      </c>
      <c r="EX117" s="111">
        <v>956.7</v>
      </c>
      <c r="EY117" s="111">
        <v>992.1</v>
      </c>
      <c r="EZ117" s="111">
        <v>991.2</v>
      </c>
      <c r="FA117" s="111">
        <v>1046</v>
      </c>
      <c r="FB117" s="111">
        <v>1079.0999999999999</v>
      </c>
      <c r="FC117" s="111">
        <v>1107.4000000000001</v>
      </c>
      <c r="FD117" s="111">
        <v>1123.9000000000001</v>
      </c>
      <c r="FE117" s="111">
        <v>1129.9000000000001</v>
      </c>
      <c r="FF117" s="111">
        <v>1132.8</v>
      </c>
      <c r="FG117" s="111">
        <v>1174.7</v>
      </c>
      <c r="FH117" s="111">
        <v>1223.3</v>
      </c>
      <c r="FI117" s="111">
        <v>1270.0999999999999</v>
      </c>
      <c r="FJ117" s="111">
        <v>1276.0999999999999</v>
      </c>
      <c r="FK117" s="111">
        <v>1345</v>
      </c>
      <c r="FL117" s="111">
        <v>1345</v>
      </c>
      <c r="FM117" s="111">
        <v>1345</v>
      </c>
      <c r="FN117" s="111">
        <v>1345</v>
      </c>
      <c r="FO117" s="111">
        <v>1359.3</v>
      </c>
      <c r="FP117" s="111">
        <v>1394.2</v>
      </c>
      <c r="FQ117" s="111">
        <v>1431.5</v>
      </c>
      <c r="FR117" s="111">
        <v>1431.5</v>
      </c>
      <c r="FS117" s="111">
        <v>1463</v>
      </c>
      <c r="FT117" s="111">
        <v>1483.1</v>
      </c>
      <c r="FU117" s="111">
        <v>1503.1</v>
      </c>
      <c r="FV117" s="111">
        <v>1520.6</v>
      </c>
      <c r="FW117" s="116">
        <v>1814.1847576907189</v>
      </c>
      <c r="FX117" s="116">
        <v>1834.996412427397</v>
      </c>
      <c r="FY117" s="116">
        <v>100</v>
      </c>
      <c r="FZ117" s="116">
        <v>104.82017993927002</v>
      </c>
      <c r="GA117" s="116">
        <v>109.13970040110428</v>
      </c>
      <c r="GB117" s="116">
        <v>113.49509705880649</v>
      </c>
      <c r="GC117" s="116">
        <v>114.58445195949882</v>
      </c>
      <c r="GD117" s="116">
        <v>111.73454787765925</v>
      </c>
      <c r="GE117" s="116">
        <v>113.91326692095568</v>
      </c>
      <c r="GF117" s="117">
        <v>114.97938142680663</v>
      </c>
      <c r="GG117" s="118">
        <v>112.86472557847902</v>
      </c>
      <c r="GH117" s="117">
        <v>112.86472557847902</v>
      </c>
      <c r="GI117" s="117">
        <v>113.64107850799121</v>
      </c>
      <c r="GJ117" s="116">
        <v>115.33495023168186</v>
      </c>
      <c r="GK117" s="116">
        <v>116.36620753647874</v>
      </c>
      <c r="GL117" s="116">
        <v>119.37558466590995</v>
      </c>
      <c r="GM117" s="117">
        <v>121.48894005836365</v>
      </c>
      <c r="GN117" s="117">
        <v>122.83747382756523</v>
      </c>
      <c r="GO117" s="119">
        <v>122.83747382756523</v>
      </c>
      <c r="GP117" s="120">
        <v>122.83747382756523</v>
      </c>
      <c r="GQ117" s="120">
        <v>124.49399018752263</v>
      </c>
      <c r="GR117" s="120">
        <v>126.86264763460912</v>
      </c>
      <c r="GS117" s="120">
        <v>122.1535232279072</v>
      </c>
      <c r="GT117" s="118">
        <v>122.73449674773597</v>
      </c>
      <c r="GU117" s="118">
        <v>122.73885681319986</v>
      </c>
      <c r="GV117" s="118">
        <v>124.14352082083745</v>
      </c>
      <c r="GW117" s="118">
        <v>126.09997147344102</v>
      </c>
      <c r="GX117" s="118">
        <v>130.38890872750568</v>
      </c>
      <c r="GY117" s="118">
        <v>131.81434728224141</v>
      </c>
      <c r="GZ117" s="118">
        <v>145.51126634653934</v>
      </c>
      <c r="HA117" s="118">
        <v>147.66217219461785</v>
      </c>
      <c r="HB117" s="118">
        <v>152.83653944400231</v>
      </c>
      <c r="HC117" s="118">
        <v>158.14203167978383</v>
      </c>
      <c r="HD117" s="118">
        <v>173.62250954986391</v>
      </c>
      <c r="HE117" s="118">
        <v>191.09337168768289</v>
      </c>
      <c r="HF117" s="118">
        <v>207.10285605246551</v>
      </c>
      <c r="HG117" s="118">
        <v>227.60995206974334</v>
      </c>
      <c r="HH117" s="121">
        <v>232.23060523206141</v>
      </c>
      <c r="HI117" s="118">
        <v>234.89334904372811</v>
      </c>
      <c r="HJ117" s="118">
        <v>252.34130109409534</v>
      </c>
      <c r="HK117" s="118">
        <v>277.67800411192667</v>
      </c>
      <c r="HL117" s="118">
        <v>289.00319053976773</v>
      </c>
      <c r="HM117" s="118">
        <v>300.52156405735718</v>
      </c>
      <c r="HN117" s="118">
        <v>313.88137545836895</v>
      </c>
      <c r="HO117" s="118">
        <v>323.00009227228173</v>
      </c>
      <c r="HP117" s="118">
        <v>445.74012733574875</v>
      </c>
      <c r="HQ117" s="118">
        <v>459.113027920273</v>
      </c>
      <c r="HR117" s="118">
        <v>352.07010057678707</v>
      </c>
      <c r="HS117" s="118">
        <v>352.07010057678707</v>
      </c>
      <c r="HT117" s="122">
        <v>352.07010057678707</v>
      </c>
      <c r="HU117" s="123">
        <v>355.91454432735054</v>
      </c>
      <c r="HV117" s="118">
        <v>343.4214440974514</v>
      </c>
      <c r="HW117" s="118">
        <v>343.4214440974514</v>
      </c>
      <c r="HX117" s="118">
        <v>343.4214440974514</v>
      </c>
      <c r="HY117" s="118">
        <v>367.79328851727058</v>
      </c>
      <c r="HZ117" s="118">
        <v>367.79328851727058</v>
      </c>
      <c r="IA117" s="118">
        <v>367.79328851727058</v>
      </c>
      <c r="IB117" s="118">
        <v>367.79328851727058</v>
      </c>
      <c r="IC117" s="118">
        <v>367.79328851727058</v>
      </c>
      <c r="ID117" s="118">
        <v>367.79328851727058</v>
      </c>
      <c r="IE117" s="118">
        <v>367.79328851727058</v>
      </c>
      <c r="IF117" s="118">
        <v>367.79328851727058</v>
      </c>
      <c r="IG117" s="123">
        <v>367.79328851727058</v>
      </c>
      <c r="IH117" s="118">
        <v>367.79328851727058</v>
      </c>
      <c r="II117" s="118">
        <v>367.79328851727058</v>
      </c>
      <c r="IJ117" s="123">
        <v>367.79328851727058</v>
      </c>
      <c r="IK117" s="118">
        <v>367.79328851727058</v>
      </c>
      <c r="IL117" s="118">
        <v>367.79328851727058</v>
      </c>
      <c r="IM117" s="118">
        <v>367.79328851727058</v>
      </c>
      <c r="IN117" s="118">
        <v>367.79328851727058</v>
      </c>
      <c r="IO117" s="118">
        <v>398.01743758775433</v>
      </c>
      <c r="IP117" s="118">
        <v>405.97778633950941</v>
      </c>
      <c r="IQ117" s="118">
        <v>418.75431325340014</v>
      </c>
      <c r="IR117" s="118">
        <v>439.78957243185243</v>
      </c>
      <c r="IS117" s="124">
        <v>352.07788984382546</v>
      </c>
      <c r="IT117" s="118">
        <v>378.13123378894124</v>
      </c>
      <c r="IU117" s="118">
        <v>385.74621143604389</v>
      </c>
      <c r="IV117" s="118">
        <v>398.60441848391207</v>
      </c>
      <c r="IW117" s="118">
        <v>447.68214587021987</v>
      </c>
      <c r="IX117" s="118">
        <v>455.74342823274003</v>
      </c>
      <c r="IY117" s="118">
        <v>478.0763859345717</v>
      </c>
      <c r="IZ117" s="118">
        <v>500.30241108324958</v>
      </c>
      <c r="JA117" s="118">
        <v>528.66590629173481</v>
      </c>
      <c r="JB117" s="118">
        <v>601.13841085827517</v>
      </c>
      <c r="JC117" s="118">
        <v>655.64834810004299</v>
      </c>
      <c r="JD117" s="118">
        <v>739.3645460276133</v>
      </c>
      <c r="JE117" s="125">
        <v>775.51108736958065</v>
      </c>
      <c r="JF117" s="103">
        <f t="shared" si="6"/>
        <v>1.0488886592360589</v>
      </c>
    </row>
    <row r="118" spans="2:266" ht="69.75" customHeight="1" x14ac:dyDescent="0.2">
      <c r="B118" s="106">
        <v>98</v>
      </c>
      <c r="C118" s="107" t="s">
        <v>388</v>
      </c>
      <c r="D118" s="108" t="s">
        <v>389</v>
      </c>
      <c r="E118" s="136" t="s">
        <v>390</v>
      </c>
      <c r="F118" s="107" t="s">
        <v>116</v>
      </c>
      <c r="G118" s="108" t="s">
        <v>117</v>
      </c>
      <c r="H118" s="107" t="s">
        <v>118</v>
      </c>
      <c r="I118" s="107" t="s">
        <v>119</v>
      </c>
      <c r="J118" s="110" t="s">
        <v>391</v>
      </c>
      <c r="K118" s="108"/>
      <c r="L118" s="113">
        <v>91.63</v>
      </c>
      <c r="M118" s="113">
        <v>97.87</v>
      </c>
      <c r="N118" s="113">
        <v>111.38</v>
      </c>
      <c r="O118" s="113">
        <v>132.13</v>
      </c>
      <c r="P118" s="113">
        <v>169.51</v>
      </c>
      <c r="Q118" s="113">
        <v>173.67</v>
      </c>
      <c r="R118" s="113">
        <v>198.39</v>
      </c>
      <c r="S118" s="113">
        <v>223.2</v>
      </c>
      <c r="T118" s="113">
        <v>240.73</v>
      </c>
      <c r="U118" s="113">
        <v>254.68</v>
      </c>
      <c r="V118" s="113">
        <v>259.41000000000003</v>
      </c>
      <c r="W118" s="113">
        <v>259.56</v>
      </c>
      <c r="X118" s="113">
        <v>259.56</v>
      </c>
      <c r="Y118" s="113">
        <v>259.56</v>
      </c>
      <c r="Z118" s="113">
        <v>267.58</v>
      </c>
      <c r="AA118" s="113">
        <v>277.60000000000002</v>
      </c>
      <c r="AB118" s="113">
        <v>277.60000000000002</v>
      </c>
      <c r="AC118" s="113">
        <v>283.58</v>
      </c>
      <c r="AD118" s="113">
        <v>283.58</v>
      </c>
      <c r="AE118" s="113">
        <v>280.54000000000002</v>
      </c>
      <c r="AF118" s="113">
        <v>280.54000000000002</v>
      </c>
      <c r="AG118" s="113">
        <v>280.54000000000002</v>
      </c>
      <c r="AH118" s="113">
        <v>280.54000000000002</v>
      </c>
      <c r="AI118" s="113">
        <v>280.54000000000002</v>
      </c>
      <c r="AJ118" s="113">
        <v>285.81</v>
      </c>
      <c r="AK118" s="113">
        <v>289.45</v>
      </c>
      <c r="AL118" s="113">
        <v>326.10000000000002</v>
      </c>
      <c r="AM118" s="113">
        <v>340.55</v>
      </c>
      <c r="AN118" s="113">
        <v>350.74</v>
      </c>
      <c r="AO118" s="113">
        <v>353.38</v>
      </c>
      <c r="AP118" s="113">
        <v>364.74</v>
      </c>
      <c r="AQ118" s="113">
        <v>364.74</v>
      </c>
      <c r="AR118" s="113">
        <v>364.76</v>
      </c>
      <c r="AS118" s="113">
        <v>368.31</v>
      </c>
      <c r="AT118" s="113">
        <v>371.65</v>
      </c>
      <c r="AU118" s="113">
        <v>388.01</v>
      </c>
      <c r="AV118" s="113">
        <v>388.96</v>
      </c>
      <c r="AW118" s="114">
        <v>388.96</v>
      </c>
      <c r="AX118" s="114">
        <v>388.96</v>
      </c>
      <c r="AY118" s="114">
        <v>388.96</v>
      </c>
      <c r="AZ118" s="114">
        <v>366.57</v>
      </c>
      <c r="BA118" s="114">
        <v>366.57</v>
      </c>
      <c r="BB118" s="114">
        <v>366.57</v>
      </c>
      <c r="BC118" s="114">
        <v>368.54</v>
      </c>
      <c r="BD118" s="115">
        <v>374.34</v>
      </c>
      <c r="BE118" s="114">
        <v>374.34</v>
      </c>
      <c r="BF118" s="115">
        <v>374.31</v>
      </c>
      <c r="BG118" s="115">
        <v>374.31</v>
      </c>
      <c r="BH118" s="115">
        <v>374.31</v>
      </c>
      <c r="BI118" s="111">
        <v>375.42</v>
      </c>
      <c r="BJ118" s="111">
        <v>375.42</v>
      </c>
      <c r="BK118" s="111">
        <v>376.7</v>
      </c>
      <c r="BL118" s="111">
        <v>376.7</v>
      </c>
      <c r="BM118" s="111">
        <v>376.7</v>
      </c>
      <c r="BN118" s="111">
        <v>376.7</v>
      </c>
      <c r="BO118" s="111">
        <v>376.7</v>
      </c>
      <c r="BP118" s="111">
        <v>376.7</v>
      </c>
      <c r="BQ118" s="111">
        <v>376.7</v>
      </c>
      <c r="BR118" s="111">
        <v>376.7</v>
      </c>
      <c r="BS118" s="111">
        <v>377.62</v>
      </c>
      <c r="BT118" s="111">
        <v>383.58</v>
      </c>
      <c r="BU118" s="111">
        <v>383.58</v>
      </c>
      <c r="BV118" s="111">
        <v>383.58</v>
      </c>
      <c r="BW118" s="111">
        <v>393.21</v>
      </c>
      <c r="BX118" s="111">
        <v>393.4</v>
      </c>
      <c r="BY118" s="111">
        <v>393.4</v>
      </c>
      <c r="BZ118" s="111">
        <v>395.93</v>
      </c>
      <c r="CA118" s="111">
        <v>395.93</v>
      </c>
      <c r="CB118" s="111">
        <v>396.65</v>
      </c>
      <c r="CC118" s="111">
        <v>415.68</v>
      </c>
      <c r="CD118" s="111">
        <v>415.68</v>
      </c>
      <c r="CE118" s="111">
        <v>418.09</v>
      </c>
      <c r="CF118" s="111">
        <v>420.89</v>
      </c>
      <c r="CG118" s="111">
        <v>433.46</v>
      </c>
      <c r="CH118" s="111">
        <v>433.46</v>
      </c>
      <c r="CI118" s="111">
        <v>433.46</v>
      </c>
      <c r="CJ118" s="111">
        <v>451.41</v>
      </c>
      <c r="CK118" s="111">
        <v>451.41</v>
      </c>
      <c r="CL118" s="111">
        <v>482.83</v>
      </c>
      <c r="CM118" s="111">
        <v>492.49</v>
      </c>
      <c r="CN118" s="111">
        <v>492.49</v>
      </c>
      <c r="CO118" s="111">
        <v>526.75</v>
      </c>
      <c r="CP118" s="111">
        <v>526.75</v>
      </c>
      <c r="CQ118" s="111">
        <v>526.75</v>
      </c>
      <c r="CR118" s="111">
        <v>526.75</v>
      </c>
      <c r="CS118" s="111">
        <v>526.75</v>
      </c>
      <c r="CT118" s="111">
        <v>526.75</v>
      </c>
      <c r="CU118" s="111">
        <v>526.75</v>
      </c>
      <c r="CV118" s="111">
        <v>526.75</v>
      </c>
      <c r="CW118" s="111">
        <v>526.75</v>
      </c>
      <c r="CX118" s="111">
        <v>526.75</v>
      </c>
      <c r="CY118" s="111">
        <v>532.78</v>
      </c>
      <c r="CZ118" s="111">
        <v>532.78</v>
      </c>
      <c r="DA118" s="111">
        <v>532.78</v>
      </c>
      <c r="DB118" s="111">
        <v>537.76</v>
      </c>
      <c r="DC118" s="111">
        <v>537.76</v>
      </c>
      <c r="DD118" s="111">
        <v>533.17999999999995</v>
      </c>
      <c r="DE118" s="111">
        <v>533.33000000000004</v>
      </c>
      <c r="DF118" s="111">
        <v>558.57000000000005</v>
      </c>
      <c r="DG118" s="111">
        <v>565.89</v>
      </c>
      <c r="DH118" s="111">
        <v>565.35</v>
      </c>
      <c r="DI118" s="111">
        <v>565.35</v>
      </c>
      <c r="DJ118" s="111">
        <v>574.70000000000005</v>
      </c>
      <c r="DK118" s="111">
        <v>574.70000000000005</v>
      </c>
      <c r="DL118" s="111">
        <v>574.73</v>
      </c>
      <c r="DM118" s="111">
        <v>587.05999999999995</v>
      </c>
      <c r="DN118" s="111">
        <v>599.97</v>
      </c>
      <c r="DO118" s="111">
        <v>625.17999999999995</v>
      </c>
      <c r="DP118" s="111">
        <v>625.17999999999995</v>
      </c>
      <c r="DQ118" s="111">
        <v>614.66</v>
      </c>
      <c r="DR118" s="111">
        <v>625.17999999999995</v>
      </c>
      <c r="DS118" s="111">
        <v>633.92999999999995</v>
      </c>
      <c r="DT118" s="111">
        <v>633.92999999999995</v>
      </c>
      <c r="DU118" s="111">
        <v>633.92999999999995</v>
      </c>
      <c r="DV118" s="111">
        <v>633.92999999999995</v>
      </c>
      <c r="DW118" s="111">
        <v>647.82000000000005</v>
      </c>
      <c r="DX118" s="111">
        <v>650.66</v>
      </c>
      <c r="DY118" s="111">
        <v>650.66</v>
      </c>
      <c r="DZ118" s="111">
        <v>650.66</v>
      </c>
      <c r="EA118" s="111">
        <v>676.2</v>
      </c>
      <c r="EB118" s="111">
        <v>676.2</v>
      </c>
      <c r="EC118" s="111">
        <v>676.2</v>
      </c>
      <c r="ED118" s="111">
        <v>676.2</v>
      </c>
      <c r="EE118" s="111">
        <v>676.2</v>
      </c>
      <c r="EF118" s="111">
        <v>676.2</v>
      </c>
      <c r="EG118" s="111">
        <v>714.41</v>
      </c>
      <c r="EH118" s="111">
        <v>714.41</v>
      </c>
      <c r="EI118" s="111">
        <v>714.41</v>
      </c>
      <c r="EJ118" s="111">
        <v>716.42</v>
      </c>
      <c r="EK118" s="111">
        <v>716.42</v>
      </c>
      <c r="EL118" s="111">
        <v>729.31</v>
      </c>
      <c r="EM118" s="111">
        <v>759.48</v>
      </c>
      <c r="EN118" s="111">
        <v>797.96</v>
      </c>
      <c r="EO118" s="111">
        <v>800.48</v>
      </c>
      <c r="EP118" s="111">
        <v>800.48</v>
      </c>
      <c r="EQ118" s="111">
        <v>800.48</v>
      </c>
      <c r="ER118" s="111">
        <v>800.48</v>
      </c>
      <c r="ES118" s="111">
        <v>800.48</v>
      </c>
      <c r="ET118" s="111">
        <v>833.44</v>
      </c>
      <c r="EU118" s="111">
        <v>847.85</v>
      </c>
      <c r="EV118" s="111">
        <v>847.85</v>
      </c>
      <c r="EW118" s="111">
        <v>847.85</v>
      </c>
      <c r="EX118" s="111">
        <v>847.85</v>
      </c>
      <c r="EY118" s="111">
        <v>847.85</v>
      </c>
      <c r="EZ118" s="111">
        <v>914.86</v>
      </c>
      <c r="FA118" s="111">
        <v>974.71</v>
      </c>
      <c r="FB118" s="111">
        <v>1031.07</v>
      </c>
      <c r="FC118" s="111">
        <v>1040.8599999999999</v>
      </c>
      <c r="FD118" s="111">
        <v>1101.25</v>
      </c>
      <c r="FE118" s="111">
        <v>1150.5999999999999</v>
      </c>
      <c r="FF118" s="111">
        <v>1161.1099999999999</v>
      </c>
      <c r="FG118" s="111">
        <v>1163.06</v>
      </c>
      <c r="FH118" s="111">
        <v>1177.3499999999999</v>
      </c>
      <c r="FI118" s="111">
        <v>1200.76</v>
      </c>
      <c r="FJ118" s="111">
        <v>1218.04</v>
      </c>
      <c r="FK118" s="111">
        <v>1223.0999999999999</v>
      </c>
      <c r="FL118" s="111">
        <v>1229.6600000000001</v>
      </c>
      <c r="FM118" s="111">
        <v>1235.23</v>
      </c>
      <c r="FN118" s="111">
        <v>1248.8599999999999</v>
      </c>
      <c r="FO118" s="111">
        <v>1263.02</v>
      </c>
      <c r="FP118" s="111">
        <v>1274.52</v>
      </c>
      <c r="FQ118" s="111">
        <v>1286.26</v>
      </c>
      <c r="FR118" s="111">
        <v>1299.3399999999999</v>
      </c>
      <c r="FS118" s="111">
        <v>1308.51</v>
      </c>
      <c r="FT118" s="111">
        <v>1329.31</v>
      </c>
      <c r="FU118" s="111">
        <v>1346.84</v>
      </c>
      <c r="FV118" s="111">
        <v>1364.66</v>
      </c>
      <c r="FW118" s="116">
        <v>1463.3873691032659</v>
      </c>
      <c r="FX118" s="116">
        <v>1545.164697423294</v>
      </c>
      <c r="FY118" s="116">
        <v>100</v>
      </c>
      <c r="FZ118" s="116">
        <v>102.43468284606934</v>
      </c>
      <c r="GA118" s="116">
        <v>104.16513935813896</v>
      </c>
      <c r="GB118" s="116">
        <v>101.2452189205552</v>
      </c>
      <c r="GC118" s="116">
        <v>101.69664958977773</v>
      </c>
      <c r="GD118" s="116">
        <v>101.23076770006665</v>
      </c>
      <c r="GE118" s="116">
        <v>106.78064276550749</v>
      </c>
      <c r="GF118" s="117">
        <v>106.55601615134677</v>
      </c>
      <c r="GG118" s="118">
        <v>107.61223898343054</v>
      </c>
      <c r="GH118" s="117">
        <v>108.58566917665232</v>
      </c>
      <c r="GI118" s="117">
        <v>110.08973316966664</v>
      </c>
      <c r="GJ118" s="116">
        <v>113.12611551159192</v>
      </c>
      <c r="GK118" s="116">
        <v>113.06155954295517</v>
      </c>
      <c r="GL118" s="116">
        <v>111.78024090083363</v>
      </c>
      <c r="GM118" s="117">
        <v>106.30842303636383</v>
      </c>
      <c r="GN118" s="117">
        <v>105.80876657428398</v>
      </c>
      <c r="GO118" s="119">
        <v>104.87839047001427</v>
      </c>
      <c r="GP118" s="120">
        <v>103.50646225710328</v>
      </c>
      <c r="GQ118" s="120">
        <v>109.087299428965</v>
      </c>
      <c r="GR118" s="120">
        <v>111.02669670293919</v>
      </c>
      <c r="GS118" s="120">
        <v>110.89648670359681</v>
      </c>
      <c r="GT118" s="118">
        <v>113.19163170811622</v>
      </c>
      <c r="GU118" s="118">
        <v>114.67591604800822</v>
      </c>
      <c r="GV118" s="118">
        <v>113.84813706411757</v>
      </c>
      <c r="GW118" s="118">
        <v>119.56587695620712</v>
      </c>
      <c r="GX118" s="118">
        <v>126.26462985469128</v>
      </c>
      <c r="GY118" s="118">
        <v>131.60840652000954</v>
      </c>
      <c r="GZ118" s="118">
        <v>141.12869346182868</v>
      </c>
      <c r="HA118" s="118">
        <v>181.04020186552151</v>
      </c>
      <c r="HB118" s="118">
        <v>190.50005379844177</v>
      </c>
      <c r="HC118" s="118">
        <v>171.02492435664146</v>
      </c>
      <c r="HD118" s="118">
        <v>219.91820448447214</v>
      </c>
      <c r="HE118" s="118">
        <v>215.61215670942616</v>
      </c>
      <c r="HF118" s="118">
        <v>212.87528853026441</v>
      </c>
      <c r="HG118" s="118">
        <v>203.10052029072713</v>
      </c>
      <c r="HH118" s="121">
        <v>208.82364169017646</v>
      </c>
      <c r="HI118" s="118">
        <v>204.5184408124247</v>
      </c>
      <c r="HJ118" s="118">
        <v>216.70121496964614</v>
      </c>
      <c r="HK118" s="118">
        <v>235.27181860264835</v>
      </c>
      <c r="HL118" s="118">
        <v>245.51880481141836</v>
      </c>
      <c r="HM118" s="118">
        <v>259.6835857187512</v>
      </c>
      <c r="HN118" s="118">
        <v>257.42665324361695</v>
      </c>
      <c r="HO118" s="118">
        <v>246.47671552637595</v>
      </c>
      <c r="HP118" s="118">
        <v>339.6849837057087</v>
      </c>
      <c r="HQ118" s="118">
        <v>330.01874702831884</v>
      </c>
      <c r="HR118" s="118">
        <v>351.44860844788235</v>
      </c>
      <c r="HS118" s="118">
        <v>387.24566512063552</v>
      </c>
      <c r="HT118" s="122">
        <v>392.40725625906327</v>
      </c>
      <c r="HU118" s="123">
        <v>393.73448442505611</v>
      </c>
      <c r="HV118" s="118">
        <v>397.81297131975248</v>
      </c>
      <c r="HW118" s="118">
        <v>404.97692320707159</v>
      </c>
      <c r="HX118" s="118">
        <v>404.97692320707159</v>
      </c>
      <c r="HY118" s="118">
        <v>404.97692320707159</v>
      </c>
      <c r="HZ118" s="118">
        <v>404.97692320707159</v>
      </c>
      <c r="IA118" s="118">
        <v>404.97692320707159</v>
      </c>
      <c r="IB118" s="118">
        <v>409.87161676711429</v>
      </c>
      <c r="IC118" s="118">
        <v>460.45996033423938</v>
      </c>
      <c r="ID118" s="118">
        <v>529.18042355565308</v>
      </c>
      <c r="IE118" s="118">
        <v>540.07053761067732</v>
      </c>
      <c r="IF118" s="118">
        <v>538.48757048531036</v>
      </c>
      <c r="IG118" s="123">
        <v>551.25267912469815</v>
      </c>
      <c r="IH118" s="118">
        <v>593.7391762332104</v>
      </c>
      <c r="II118" s="118">
        <v>603.88843451412299</v>
      </c>
      <c r="IJ118" s="123">
        <v>623.39578147760267</v>
      </c>
      <c r="IK118" s="118">
        <v>638.82853271950012</v>
      </c>
      <c r="IL118" s="118">
        <v>668.89276944108474</v>
      </c>
      <c r="IM118" s="118">
        <v>673.50392151375286</v>
      </c>
      <c r="IN118" s="118">
        <v>676.51673268587751</v>
      </c>
      <c r="IO118" s="118">
        <v>679.93060524819361</v>
      </c>
      <c r="IP118" s="118">
        <v>680.11411642120186</v>
      </c>
      <c r="IQ118" s="118">
        <v>686.08738867720012</v>
      </c>
      <c r="IR118" s="118">
        <v>693.30655456911904</v>
      </c>
      <c r="IS118" s="124">
        <v>703.33807742268243</v>
      </c>
      <c r="IT118" s="118">
        <v>717.44763447236778</v>
      </c>
      <c r="IU118" s="118">
        <v>740.55578277453037</v>
      </c>
      <c r="IV118" s="118">
        <v>754.84871359719693</v>
      </c>
      <c r="IW118" s="118">
        <v>795.4112450363981</v>
      </c>
      <c r="IX118" s="118">
        <v>822.0436673126012</v>
      </c>
      <c r="IY118" s="118">
        <v>944.68824281593572</v>
      </c>
      <c r="IZ118" s="118">
        <v>1034.4476103480299</v>
      </c>
      <c r="JA118" s="118">
        <v>1050.1978386102869</v>
      </c>
      <c r="JB118" s="118">
        <v>1068.6836893112675</v>
      </c>
      <c r="JC118" s="118">
        <v>1140.2635888230386</v>
      </c>
      <c r="JD118" s="118">
        <v>1201.9898707232451</v>
      </c>
      <c r="JE118" s="125">
        <v>1267.3019863439299</v>
      </c>
      <c r="JF118" s="103">
        <f t="shared" si="6"/>
        <v>1.0543366605755056</v>
      </c>
    </row>
    <row r="119" spans="2:266" x14ac:dyDescent="0.2">
      <c r="B119" s="106">
        <v>99</v>
      </c>
      <c r="C119" s="107" t="s">
        <v>392</v>
      </c>
      <c r="D119" s="108" t="s">
        <v>128</v>
      </c>
      <c r="E119" s="136" t="s">
        <v>393</v>
      </c>
      <c r="F119" s="107" t="s">
        <v>116</v>
      </c>
      <c r="G119" s="108" t="s">
        <v>117</v>
      </c>
      <c r="H119" s="107" t="s">
        <v>118</v>
      </c>
      <c r="I119" s="107" t="s">
        <v>137</v>
      </c>
      <c r="J119" s="110" t="s">
        <v>394</v>
      </c>
      <c r="K119" s="155"/>
      <c r="L119" s="113">
        <v>85.86</v>
      </c>
      <c r="M119" s="113">
        <v>94.04</v>
      </c>
      <c r="N119" s="113">
        <v>104.01</v>
      </c>
      <c r="O119" s="113">
        <v>117.75</v>
      </c>
      <c r="P119" s="113">
        <v>146.38999999999999</v>
      </c>
      <c r="Q119" s="113">
        <v>157.80000000000001</v>
      </c>
      <c r="R119" s="113">
        <v>156.91</v>
      </c>
      <c r="S119" s="113">
        <v>186.11</v>
      </c>
      <c r="T119" s="113">
        <v>186.11</v>
      </c>
      <c r="U119" s="113">
        <v>186.11</v>
      </c>
      <c r="V119" s="113">
        <v>197.52</v>
      </c>
      <c r="W119" s="113">
        <v>197.52</v>
      </c>
      <c r="X119" s="113">
        <v>197.52</v>
      </c>
      <c r="Y119" s="113">
        <v>197.52</v>
      </c>
      <c r="Z119" s="113">
        <v>197.52</v>
      </c>
      <c r="AA119" s="113">
        <v>197.52</v>
      </c>
      <c r="AB119" s="113">
        <v>186.11</v>
      </c>
      <c r="AC119" s="113">
        <v>186.11</v>
      </c>
      <c r="AD119" s="113">
        <v>197.52</v>
      </c>
      <c r="AE119" s="113">
        <v>197.52</v>
      </c>
      <c r="AF119" s="113">
        <v>197.52</v>
      </c>
      <c r="AG119" s="113">
        <v>197.52</v>
      </c>
      <c r="AH119" s="113">
        <v>197.52</v>
      </c>
      <c r="AI119" s="113">
        <v>197.52</v>
      </c>
      <c r="AJ119" s="113">
        <v>197.52</v>
      </c>
      <c r="AK119" s="113">
        <v>217.81</v>
      </c>
      <c r="AL119" s="113">
        <v>217.81</v>
      </c>
      <c r="AM119" s="113">
        <v>217.81</v>
      </c>
      <c r="AN119" s="113">
        <v>217.81</v>
      </c>
      <c r="AO119" s="113">
        <v>234.38</v>
      </c>
      <c r="AP119" s="113">
        <v>240.05</v>
      </c>
      <c r="AQ119" s="113">
        <v>240.05</v>
      </c>
      <c r="AR119" s="113">
        <v>240.05</v>
      </c>
      <c r="AS119" s="113">
        <v>240.05</v>
      </c>
      <c r="AT119" s="113">
        <v>244.5</v>
      </c>
      <c r="AU119" s="113">
        <v>251.81</v>
      </c>
      <c r="AV119" s="113">
        <v>251.81</v>
      </c>
      <c r="AW119" s="114">
        <v>251.81</v>
      </c>
      <c r="AX119" s="114">
        <v>252.4</v>
      </c>
      <c r="AY119" s="114">
        <v>252.4</v>
      </c>
      <c r="AZ119" s="114">
        <v>252.4</v>
      </c>
      <c r="BA119" s="114">
        <v>266.25</v>
      </c>
      <c r="BB119" s="114">
        <v>266.25</v>
      </c>
      <c r="BC119" s="114">
        <v>274.81</v>
      </c>
      <c r="BD119" s="115">
        <v>274.81</v>
      </c>
      <c r="BE119" s="114">
        <v>274.81</v>
      </c>
      <c r="BF119" s="115">
        <v>290.81</v>
      </c>
      <c r="BG119" s="115">
        <v>291.86</v>
      </c>
      <c r="BH119" s="115">
        <v>291.86</v>
      </c>
      <c r="BI119" s="111">
        <v>282.25</v>
      </c>
      <c r="BJ119" s="111">
        <v>290.81</v>
      </c>
      <c r="BK119" s="111">
        <v>282.25</v>
      </c>
      <c r="BL119" s="111">
        <v>290.81</v>
      </c>
      <c r="BM119" s="111">
        <v>300.06</v>
      </c>
      <c r="BN119" s="111">
        <v>300.06</v>
      </c>
      <c r="BO119" s="111">
        <v>318.93</v>
      </c>
      <c r="BP119" s="111">
        <v>318.93</v>
      </c>
      <c r="BQ119" s="111">
        <v>318.93</v>
      </c>
      <c r="BR119" s="111">
        <v>318.93</v>
      </c>
      <c r="BS119" s="111">
        <v>318.93</v>
      </c>
      <c r="BT119" s="111">
        <v>318.93</v>
      </c>
      <c r="BU119" s="111">
        <v>318.93</v>
      </c>
      <c r="BV119" s="111">
        <v>338.3</v>
      </c>
      <c r="BW119" s="111">
        <v>338.3</v>
      </c>
      <c r="BX119" s="111">
        <v>369.67</v>
      </c>
      <c r="BY119" s="111">
        <v>384.45</v>
      </c>
      <c r="BZ119" s="111">
        <v>384.45</v>
      </c>
      <c r="CA119" s="111">
        <v>392.98</v>
      </c>
      <c r="CB119" s="111">
        <v>402.6</v>
      </c>
      <c r="CC119" s="111">
        <v>402.6</v>
      </c>
      <c r="CD119" s="111">
        <v>402.6</v>
      </c>
      <c r="CE119" s="111">
        <v>402.6</v>
      </c>
      <c r="CF119" s="111">
        <v>407.16</v>
      </c>
      <c r="CG119" s="111">
        <v>419.71</v>
      </c>
      <c r="CH119" s="111">
        <v>430.54</v>
      </c>
      <c r="CI119" s="111">
        <v>430.25</v>
      </c>
      <c r="CJ119" s="111">
        <v>443.43</v>
      </c>
      <c r="CK119" s="111">
        <v>459.82</v>
      </c>
      <c r="CL119" s="111">
        <v>459.82</v>
      </c>
      <c r="CM119" s="111">
        <v>459.82</v>
      </c>
      <c r="CN119" s="111">
        <v>470.8</v>
      </c>
      <c r="CO119" s="111">
        <v>470.8</v>
      </c>
      <c r="CP119" s="111">
        <v>470.8</v>
      </c>
      <c r="CQ119" s="111">
        <v>470.8</v>
      </c>
      <c r="CR119" s="111">
        <v>452.5</v>
      </c>
      <c r="CS119" s="111">
        <v>452.5</v>
      </c>
      <c r="CT119" s="111">
        <v>470.8</v>
      </c>
      <c r="CU119" s="111">
        <v>470.8</v>
      </c>
      <c r="CV119" s="111">
        <v>470.8</v>
      </c>
      <c r="CW119" s="111">
        <v>470.8</v>
      </c>
      <c r="CX119" s="111">
        <v>470.8</v>
      </c>
      <c r="CY119" s="111">
        <v>470.8</v>
      </c>
      <c r="CZ119" s="111">
        <v>470.8</v>
      </c>
      <c r="DA119" s="111">
        <v>492.58</v>
      </c>
      <c r="DB119" s="111">
        <v>492.58</v>
      </c>
      <c r="DC119" s="111">
        <v>501.73</v>
      </c>
      <c r="DD119" s="111">
        <v>502.06</v>
      </c>
      <c r="DE119" s="111">
        <v>517.77</v>
      </c>
      <c r="DF119" s="111">
        <v>518.92999999999995</v>
      </c>
      <c r="DG119" s="111">
        <v>521.45000000000005</v>
      </c>
      <c r="DH119" s="111">
        <v>521.45000000000005</v>
      </c>
      <c r="DI119" s="111">
        <v>528.52</v>
      </c>
      <c r="DJ119" s="111">
        <v>531.61</v>
      </c>
      <c r="DK119" s="111">
        <v>535.59</v>
      </c>
      <c r="DL119" s="111">
        <v>536.11</v>
      </c>
      <c r="DM119" s="111">
        <v>536.70000000000005</v>
      </c>
      <c r="DN119" s="111">
        <v>536.70000000000005</v>
      </c>
      <c r="DO119" s="111">
        <v>537.73</v>
      </c>
      <c r="DP119" s="111">
        <v>537.73</v>
      </c>
      <c r="DQ119" s="111">
        <v>537.73</v>
      </c>
      <c r="DR119" s="111">
        <v>556.49</v>
      </c>
      <c r="DS119" s="111">
        <v>557.04</v>
      </c>
      <c r="DT119" s="111">
        <v>558.91999999999996</v>
      </c>
      <c r="DU119" s="111">
        <v>570.6</v>
      </c>
      <c r="DV119" s="111">
        <v>574.92999999999995</v>
      </c>
      <c r="DW119" s="111">
        <v>583.48</v>
      </c>
      <c r="DX119" s="111">
        <v>591.28</v>
      </c>
      <c r="DY119" s="111">
        <v>591.28</v>
      </c>
      <c r="DZ119" s="111">
        <v>591.29</v>
      </c>
      <c r="EA119" s="111">
        <v>605.39</v>
      </c>
      <c r="EB119" s="111">
        <v>606.04</v>
      </c>
      <c r="EC119" s="111">
        <v>606.08000000000004</v>
      </c>
      <c r="ED119" s="111">
        <v>614.62</v>
      </c>
      <c r="EE119" s="111">
        <v>614.69000000000005</v>
      </c>
      <c r="EF119" s="111">
        <v>616.1</v>
      </c>
      <c r="EG119" s="111">
        <v>621.03</v>
      </c>
      <c r="EH119" s="111">
        <v>624.04</v>
      </c>
      <c r="EI119" s="111">
        <v>626.30999999999995</v>
      </c>
      <c r="EJ119" s="111">
        <v>637.76</v>
      </c>
      <c r="EK119" s="111">
        <v>652.33000000000004</v>
      </c>
      <c r="EL119" s="111">
        <v>659.07</v>
      </c>
      <c r="EM119" s="111">
        <v>659.2</v>
      </c>
      <c r="EN119" s="111">
        <v>659.2</v>
      </c>
      <c r="EO119" s="111">
        <v>660.78</v>
      </c>
      <c r="EP119" s="111">
        <v>668.74</v>
      </c>
      <c r="EQ119" s="111">
        <v>674.39</v>
      </c>
      <c r="ER119" s="111">
        <v>674.71</v>
      </c>
      <c r="ES119" s="111">
        <v>697.45</v>
      </c>
      <c r="ET119" s="111">
        <v>705.34</v>
      </c>
      <c r="EU119" s="111">
        <v>710.11</v>
      </c>
      <c r="EV119" s="111">
        <v>711.98</v>
      </c>
      <c r="EW119" s="111">
        <v>714.27</v>
      </c>
      <c r="EX119" s="111">
        <v>709.84</v>
      </c>
      <c r="EY119" s="111">
        <v>699.46</v>
      </c>
      <c r="EZ119" s="111">
        <v>699.46</v>
      </c>
      <c r="FA119" s="111">
        <v>699.46</v>
      </c>
      <c r="FB119" s="111">
        <v>703.53</v>
      </c>
      <c r="FC119" s="111">
        <v>745.57</v>
      </c>
      <c r="FD119" s="111">
        <v>758.29</v>
      </c>
      <c r="FE119" s="111">
        <v>759.22</v>
      </c>
      <c r="FF119" s="111">
        <v>781.12</v>
      </c>
      <c r="FG119" s="111">
        <v>788.42</v>
      </c>
      <c r="FH119" s="111">
        <v>827.12</v>
      </c>
      <c r="FI119" s="111">
        <v>829.67</v>
      </c>
      <c r="FJ119" s="111">
        <v>833.15</v>
      </c>
      <c r="FK119" s="111">
        <v>835.75</v>
      </c>
      <c r="FL119" s="111">
        <v>842.79</v>
      </c>
      <c r="FM119" s="111">
        <v>851.86</v>
      </c>
      <c r="FN119" s="111">
        <v>855.18</v>
      </c>
      <c r="FO119" s="111">
        <v>872.58</v>
      </c>
      <c r="FP119" s="111">
        <v>880.61</v>
      </c>
      <c r="FQ119" s="111">
        <v>895</v>
      </c>
      <c r="FR119" s="111">
        <v>966.36</v>
      </c>
      <c r="FS119" s="111">
        <v>982.52</v>
      </c>
      <c r="FT119" s="111">
        <v>985.96</v>
      </c>
      <c r="FU119" s="111">
        <v>1003.87</v>
      </c>
      <c r="FV119" s="111">
        <v>1060.32</v>
      </c>
      <c r="FW119" s="116">
        <v>1050.5883547281155</v>
      </c>
      <c r="FX119" s="116">
        <v>1050.7738350072455</v>
      </c>
      <c r="FY119" s="116">
        <v>100</v>
      </c>
      <c r="FZ119" s="116">
        <v>100</v>
      </c>
      <c r="GA119" s="116">
        <v>100</v>
      </c>
      <c r="GB119" s="116">
        <v>100</v>
      </c>
      <c r="GC119" s="116">
        <v>100</v>
      </c>
      <c r="GD119" s="116">
        <v>100</v>
      </c>
      <c r="GE119" s="116">
        <v>106.89622163772583</v>
      </c>
      <c r="GF119" s="117">
        <v>108.52525142258429</v>
      </c>
      <c r="GG119" s="118">
        <v>108.52525142258429</v>
      </c>
      <c r="GH119" s="117">
        <v>108.52525142258429</v>
      </c>
      <c r="GI119" s="117">
        <v>108.52525142258429</v>
      </c>
      <c r="GJ119" s="116">
        <v>105.5195345994522</v>
      </c>
      <c r="GK119" s="116">
        <v>105.5195345994522</v>
      </c>
      <c r="GL119" s="116">
        <v>105.5195345994522</v>
      </c>
      <c r="GM119" s="117">
        <v>105.5195345994522</v>
      </c>
      <c r="GN119" s="117">
        <v>105.5195345994522</v>
      </c>
      <c r="GO119" s="119">
        <v>105.5195345994522</v>
      </c>
      <c r="GP119" s="120">
        <v>105.5195345994522</v>
      </c>
      <c r="GQ119" s="120">
        <v>107.68837746779256</v>
      </c>
      <c r="GR119" s="120">
        <v>105.51953438156629</v>
      </c>
      <c r="GS119" s="120">
        <v>105.51953438156629</v>
      </c>
      <c r="GT119" s="118">
        <v>105.51953438156629</v>
      </c>
      <c r="GU119" s="118">
        <v>109.15449937323646</v>
      </c>
      <c r="GV119" s="118">
        <v>109.15449937323646</v>
      </c>
      <c r="GW119" s="118">
        <v>112.3486766114201</v>
      </c>
      <c r="GX119" s="118">
        <v>118.73701989859694</v>
      </c>
      <c r="GY119" s="118">
        <v>125.11898354749074</v>
      </c>
      <c r="GZ119" s="118">
        <v>125.32764922597154</v>
      </c>
      <c r="HA119" s="118">
        <v>125.32764922597154</v>
      </c>
      <c r="HB119" s="118">
        <v>126.26750858732296</v>
      </c>
      <c r="HC119" s="118">
        <v>126.26750858732296</v>
      </c>
      <c r="HD119" s="118">
        <v>127.21424237510563</v>
      </c>
      <c r="HE119" s="118">
        <v>146.83337750106426</v>
      </c>
      <c r="HF119" s="118">
        <v>148.87364280951221</v>
      </c>
      <c r="HG119" s="118">
        <v>151.07795829773181</v>
      </c>
      <c r="HH119" s="121">
        <v>153.60963744631511</v>
      </c>
      <c r="HI119" s="118">
        <v>151.07795829773184</v>
      </c>
      <c r="HJ119" s="118">
        <v>175.53493701336157</v>
      </c>
      <c r="HK119" s="118">
        <v>172.20405928255218</v>
      </c>
      <c r="HL119" s="118">
        <v>173.79855974490377</v>
      </c>
      <c r="HM119" s="118">
        <v>173.79855974490377</v>
      </c>
      <c r="HN119" s="118">
        <v>180.68784169726044</v>
      </c>
      <c r="HO119" s="118">
        <v>182.49480136241945</v>
      </c>
      <c r="HP119" s="118">
        <v>219.60445204036995</v>
      </c>
      <c r="HQ119" s="118">
        <v>223.63052163651929</v>
      </c>
      <c r="HR119" s="118">
        <v>231.82998101974152</v>
      </c>
      <c r="HS119" s="118">
        <v>234.91869331460694</v>
      </c>
      <c r="HT119" s="122">
        <v>242.74854758630048</v>
      </c>
      <c r="HU119" s="123">
        <v>254.88566664992848</v>
      </c>
      <c r="HV119" s="118">
        <v>254.88566664992848</v>
      </c>
      <c r="HW119" s="118">
        <v>254.88566664992848</v>
      </c>
      <c r="HX119" s="118">
        <v>254.88566664992848</v>
      </c>
      <c r="HY119" s="118">
        <v>254.88566664992848</v>
      </c>
      <c r="HZ119" s="118">
        <v>254.88566664992848</v>
      </c>
      <c r="IA119" s="118">
        <v>254.88566664992848</v>
      </c>
      <c r="IB119" s="118">
        <v>254.88566664992848</v>
      </c>
      <c r="IC119" s="118">
        <v>254.88566664992848</v>
      </c>
      <c r="ID119" s="118">
        <v>254.88566664992848</v>
      </c>
      <c r="IE119" s="118">
        <v>254.88566664992848</v>
      </c>
      <c r="IF119" s="118">
        <v>254.48887097982148</v>
      </c>
      <c r="IG119" s="123">
        <v>254.88566664992848</v>
      </c>
      <c r="IH119" s="118">
        <v>254.88566664992848</v>
      </c>
      <c r="II119" s="118">
        <v>254.88566664992848</v>
      </c>
      <c r="IJ119" s="123">
        <v>273.47765082976071</v>
      </c>
      <c r="IK119" s="118">
        <v>282.1617281206594</v>
      </c>
      <c r="IL119" s="118">
        <v>292.0980947242665</v>
      </c>
      <c r="IM119" s="118">
        <v>319.37172703090044</v>
      </c>
      <c r="IN119" s="118">
        <v>338.30058269740454</v>
      </c>
      <c r="IO119" s="118">
        <v>343.22725408322685</v>
      </c>
      <c r="IP119" s="118">
        <v>386.11520776339648</v>
      </c>
      <c r="IQ119" s="118">
        <v>394.98234350968283</v>
      </c>
      <c r="IR119" s="118">
        <v>401.89420787344812</v>
      </c>
      <c r="IS119" s="124">
        <v>443.1132628841587</v>
      </c>
      <c r="IT119" s="118">
        <v>449.02128888927155</v>
      </c>
      <c r="IU119" s="118">
        <v>454.9900834646387</v>
      </c>
      <c r="IV119" s="118">
        <v>497.77671257278456</v>
      </c>
      <c r="IW119" s="118">
        <v>538.70544978902308</v>
      </c>
      <c r="IX119" s="118">
        <v>536.88598576976972</v>
      </c>
      <c r="IY119" s="118">
        <v>630.04592693070663</v>
      </c>
      <c r="IZ119" s="118">
        <v>696.747929823552</v>
      </c>
      <c r="JA119" s="118">
        <v>710.54694654975208</v>
      </c>
      <c r="JB119" s="118">
        <v>727.1267157025386</v>
      </c>
      <c r="JC119" s="118">
        <v>753.78822983290195</v>
      </c>
      <c r="JD119" s="118">
        <v>782.6718644434012</v>
      </c>
      <c r="JE119" s="125">
        <v>801.0973929127266</v>
      </c>
      <c r="JF119" s="103">
        <f t="shared" si="6"/>
        <v>1.0235418306271029</v>
      </c>
    </row>
    <row r="120" spans="2:266" x14ac:dyDescent="0.2">
      <c r="B120" s="106">
        <v>100</v>
      </c>
      <c r="C120" s="107" t="s">
        <v>395</v>
      </c>
      <c r="D120" s="108" t="s">
        <v>396</v>
      </c>
      <c r="E120" s="136" t="s">
        <v>397</v>
      </c>
      <c r="F120" s="107" t="s">
        <v>116</v>
      </c>
      <c r="G120" s="108" t="s">
        <v>117</v>
      </c>
      <c r="H120" s="107" t="s">
        <v>136</v>
      </c>
      <c r="I120" s="107" t="s">
        <v>137</v>
      </c>
      <c r="J120" s="110"/>
      <c r="K120" s="108"/>
      <c r="L120" s="143">
        <v>101.7</v>
      </c>
      <c r="M120" s="143">
        <v>113.9</v>
      </c>
      <c r="N120" s="143">
        <v>137.30000000000001</v>
      </c>
      <c r="O120" s="143">
        <v>141.9</v>
      </c>
      <c r="P120" s="143">
        <v>160.69999999999999</v>
      </c>
      <c r="Q120" s="143">
        <v>175.9</v>
      </c>
      <c r="R120" s="143">
        <v>176.2</v>
      </c>
      <c r="S120" s="143">
        <v>185.2</v>
      </c>
      <c r="T120" s="143">
        <v>192.7</v>
      </c>
      <c r="U120" s="143">
        <v>189.3</v>
      </c>
      <c r="V120" s="143">
        <v>190.8</v>
      </c>
      <c r="W120" s="143">
        <v>193.2</v>
      </c>
      <c r="X120" s="143">
        <v>195.6</v>
      </c>
      <c r="Y120" s="143">
        <v>195.3</v>
      </c>
      <c r="Z120" s="143">
        <v>196.4</v>
      </c>
      <c r="AA120" s="143">
        <v>195.2</v>
      </c>
      <c r="AB120" s="143">
        <v>195</v>
      </c>
      <c r="AC120" s="143">
        <v>196.5</v>
      </c>
      <c r="AD120" s="143">
        <v>197.9</v>
      </c>
      <c r="AE120" s="143">
        <v>197.6</v>
      </c>
      <c r="AF120" s="143">
        <v>197.6</v>
      </c>
      <c r="AG120" s="143">
        <v>197.6</v>
      </c>
      <c r="AH120" s="143">
        <v>197.6</v>
      </c>
      <c r="AI120" s="143">
        <v>197.6</v>
      </c>
      <c r="AJ120" s="143">
        <v>197.6</v>
      </c>
      <c r="AK120" s="143">
        <v>199.5</v>
      </c>
      <c r="AL120" s="143">
        <v>198.8</v>
      </c>
      <c r="AM120" s="143">
        <v>203.5</v>
      </c>
      <c r="AN120" s="143">
        <v>209.8</v>
      </c>
      <c r="AO120" s="143">
        <v>209.2</v>
      </c>
      <c r="AP120" s="143">
        <v>214.6</v>
      </c>
      <c r="AQ120" s="143">
        <v>211</v>
      </c>
      <c r="AR120" s="143">
        <v>206.9</v>
      </c>
      <c r="AS120" s="143">
        <v>206.5</v>
      </c>
      <c r="AT120" s="143">
        <v>203.1</v>
      </c>
      <c r="AU120" s="143">
        <v>203.7</v>
      </c>
      <c r="AV120" s="143">
        <v>210</v>
      </c>
      <c r="AW120" s="144">
        <v>211.3</v>
      </c>
      <c r="AX120" s="144">
        <v>211.4</v>
      </c>
      <c r="AY120" s="144">
        <v>212.4</v>
      </c>
      <c r="AZ120" s="144">
        <v>215.5</v>
      </c>
      <c r="BA120" s="144">
        <v>221.1</v>
      </c>
      <c r="BB120" s="144">
        <v>221.9</v>
      </c>
      <c r="BC120" s="144">
        <v>224.2</v>
      </c>
      <c r="BD120" s="145">
        <v>225.5</v>
      </c>
      <c r="BE120" s="144">
        <v>256.10000000000002</v>
      </c>
      <c r="BF120" s="145">
        <v>231.2</v>
      </c>
      <c r="BG120" s="145">
        <v>226</v>
      </c>
      <c r="BH120" s="145">
        <v>232.7</v>
      </c>
      <c r="BI120" s="146">
        <v>234.4</v>
      </c>
      <c r="BJ120" s="146">
        <v>236.3</v>
      </c>
      <c r="BK120" s="146">
        <v>236.3</v>
      </c>
      <c r="BL120" s="146">
        <v>239.3</v>
      </c>
      <c r="BM120" s="146">
        <v>247</v>
      </c>
      <c r="BN120" s="146">
        <v>247.9</v>
      </c>
      <c r="BO120" s="146">
        <v>249</v>
      </c>
      <c r="BP120" s="146">
        <v>248.7</v>
      </c>
      <c r="BQ120" s="146">
        <v>250.2</v>
      </c>
      <c r="BR120" s="146">
        <v>250.6</v>
      </c>
      <c r="BS120" s="146">
        <v>258.10000000000002</v>
      </c>
      <c r="BT120" s="146">
        <v>258.8</v>
      </c>
      <c r="BU120" s="146">
        <v>260.60000000000002</v>
      </c>
      <c r="BV120" s="146">
        <v>264.3</v>
      </c>
      <c r="BW120" s="146">
        <v>263.2</v>
      </c>
      <c r="BX120" s="146">
        <v>268.10000000000002</v>
      </c>
      <c r="BY120" s="146">
        <v>279</v>
      </c>
      <c r="BZ120" s="146">
        <v>278.10000000000002</v>
      </c>
      <c r="CA120" s="146">
        <v>278.10000000000002</v>
      </c>
      <c r="CB120" s="146">
        <v>285.10000000000002</v>
      </c>
      <c r="CC120" s="146">
        <v>287</v>
      </c>
      <c r="CD120" s="146">
        <v>293.10000000000002</v>
      </c>
      <c r="CE120" s="146">
        <v>307.10000000000002</v>
      </c>
      <c r="CF120" s="146">
        <v>307.10000000000002</v>
      </c>
      <c r="CG120" s="146">
        <v>307.60000000000002</v>
      </c>
      <c r="CH120" s="146">
        <v>308.10000000000002</v>
      </c>
      <c r="CI120" s="146">
        <v>315.7</v>
      </c>
      <c r="CJ120" s="146">
        <v>300.2</v>
      </c>
      <c r="CK120" s="146">
        <v>306.2</v>
      </c>
      <c r="CL120" s="146">
        <v>321.5</v>
      </c>
      <c r="CM120" s="146">
        <v>322.39999999999998</v>
      </c>
      <c r="CN120" s="146">
        <v>341.2</v>
      </c>
      <c r="CO120" s="146">
        <v>343.7</v>
      </c>
      <c r="CP120" s="146">
        <v>343.7</v>
      </c>
      <c r="CQ120" s="146">
        <v>358.4</v>
      </c>
      <c r="CR120" s="146">
        <v>359.4</v>
      </c>
      <c r="CS120" s="146">
        <v>351.8</v>
      </c>
      <c r="CT120" s="146">
        <v>341.9</v>
      </c>
      <c r="CU120" s="146">
        <v>348.2</v>
      </c>
      <c r="CV120" s="146">
        <v>348.2</v>
      </c>
      <c r="CW120" s="146">
        <v>332.6</v>
      </c>
      <c r="CX120" s="146">
        <v>335.9</v>
      </c>
      <c r="CY120" s="146">
        <v>335.9</v>
      </c>
      <c r="CZ120" s="146">
        <v>340.6</v>
      </c>
      <c r="DA120" s="146">
        <v>338.2</v>
      </c>
      <c r="DB120" s="146">
        <v>342.7</v>
      </c>
      <c r="DC120" s="146">
        <v>344.5</v>
      </c>
      <c r="DD120" s="146">
        <v>346.2</v>
      </c>
      <c r="DE120" s="146">
        <v>348.7</v>
      </c>
      <c r="DF120" s="146">
        <v>353.1</v>
      </c>
      <c r="DG120" s="146">
        <v>353.8</v>
      </c>
      <c r="DH120" s="146">
        <v>361.4</v>
      </c>
      <c r="DI120" s="146">
        <v>369</v>
      </c>
      <c r="DJ120" s="146">
        <v>358.1</v>
      </c>
      <c r="DK120" s="146">
        <v>366</v>
      </c>
      <c r="DL120" s="146">
        <v>372.6</v>
      </c>
      <c r="DM120" s="146">
        <v>372.6</v>
      </c>
      <c r="DN120" s="146">
        <v>381.1</v>
      </c>
      <c r="DO120" s="146">
        <v>384.7</v>
      </c>
      <c r="DP120" s="146">
        <v>386.4</v>
      </c>
      <c r="DQ120" s="146">
        <v>390.2</v>
      </c>
      <c r="DR120" s="146">
        <v>396.8</v>
      </c>
      <c r="DS120" s="146">
        <v>400.4</v>
      </c>
      <c r="DT120" s="146">
        <v>404.1</v>
      </c>
      <c r="DU120" s="146">
        <v>410</v>
      </c>
      <c r="DV120" s="146">
        <v>419.9</v>
      </c>
      <c r="DW120" s="146">
        <v>427</v>
      </c>
      <c r="DX120" s="146">
        <v>427</v>
      </c>
      <c r="DY120" s="146">
        <v>441.8</v>
      </c>
      <c r="DZ120" s="146">
        <v>454.8</v>
      </c>
      <c r="EA120" s="146">
        <v>454.8</v>
      </c>
      <c r="EB120" s="146">
        <v>457.9</v>
      </c>
      <c r="EC120" s="146">
        <v>457.9</v>
      </c>
      <c r="ED120" s="146">
        <v>467.2</v>
      </c>
      <c r="EE120" s="146">
        <v>476.1</v>
      </c>
      <c r="EF120" s="146">
        <v>479.1</v>
      </c>
      <c r="EG120" s="146">
        <v>484.3</v>
      </c>
      <c r="EH120" s="146">
        <v>490.8</v>
      </c>
      <c r="EI120" s="146">
        <v>502</v>
      </c>
      <c r="EJ120" s="146">
        <v>509.9</v>
      </c>
      <c r="EK120" s="146">
        <v>524.5</v>
      </c>
      <c r="EL120" s="146">
        <v>539.29999999999995</v>
      </c>
      <c r="EM120" s="146">
        <v>561.79999999999995</v>
      </c>
      <c r="EN120" s="146">
        <v>559.4</v>
      </c>
      <c r="EO120" s="146">
        <v>570.29999999999995</v>
      </c>
      <c r="EP120" s="146">
        <v>572.5</v>
      </c>
      <c r="EQ120" s="146">
        <v>588.20000000000005</v>
      </c>
      <c r="ER120" s="146">
        <v>589.70000000000005</v>
      </c>
      <c r="ES120" s="146">
        <v>589.70000000000005</v>
      </c>
      <c r="ET120" s="146">
        <v>596.79999999999995</v>
      </c>
      <c r="EU120" s="146">
        <v>623.9</v>
      </c>
      <c r="EV120" s="146">
        <v>626.6</v>
      </c>
      <c r="EW120" s="146">
        <v>631.79999999999995</v>
      </c>
      <c r="EX120" s="146">
        <v>654.5</v>
      </c>
      <c r="EY120" s="146">
        <v>654.5</v>
      </c>
      <c r="EZ120" s="146">
        <v>668.8</v>
      </c>
      <c r="FA120" s="146">
        <v>688.5</v>
      </c>
      <c r="FB120" s="146">
        <v>798.2</v>
      </c>
      <c r="FC120" s="146">
        <v>820.2</v>
      </c>
      <c r="FD120" s="146">
        <v>866.4</v>
      </c>
      <c r="FE120" s="146">
        <v>867.5</v>
      </c>
      <c r="FF120" s="146">
        <v>880.8</v>
      </c>
      <c r="FG120" s="146">
        <v>881</v>
      </c>
      <c r="FH120" s="146">
        <v>898.1</v>
      </c>
      <c r="FI120" s="146">
        <v>939.6</v>
      </c>
      <c r="FJ120" s="146">
        <v>995</v>
      </c>
      <c r="FK120" s="146">
        <v>989</v>
      </c>
      <c r="FL120" s="146">
        <v>998.6</v>
      </c>
      <c r="FM120" s="146">
        <v>1039.3</v>
      </c>
      <c r="FN120" s="146">
        <v>1046.2</v>
      </c>
      <c r="FO120" s="146">
        <v>1051.8</v>
      </c>
      <c r="FP120" s="146">
        <v>1032.5999999999999</v>
      </c>
      <c r="FQ120" s="146">
        <v>1038.4000000000001</v>
      </c>
      <c r="FR120" s="146">
        <v>1043.2</v>
      </c>
      <c r="FS120" s="146">
        <v>1077.2</v>
      </c>
      <c r="FT120" s="146">
        <v>1100.3</v>
      </c>
      <c r="FU120" s="146">
        <v>1129.0999999999999</v>
      </c>
      <c r="FV120" s="146">
        <v>1137.8</v>
      </c>
      <c r="FW120" s="147">
        <v>1167.1834528980953</v>
      </c>
      <c r="FX120" s="147">
        <v>1182.329719016637</v>
      </c>
      <c r="FY120" s="147">
        <v>100</v>
      </c>
      <c r="FZ120" s="147">
        <v>99.775469303131089</v>
      </c>
      <c r="GA120" s="147">
        <v>100.08903511729697</v>
      </c>
      <c r="GB120" s="147">
        <v>101.32088338730972</v>
      </c>
      <c r="GC120" s="147">
        <v>102.55273428019981</v>
      </c>
      <c r="GD120" s="147">
        <v>102.55273428019981</v>
      </c>
      <c r="GE120" s="147">
        <v>102.55273428019981</v>
      </c>
      <c r="GF120" s="165">
        <v>102.55273428019981</v>
      </c>
      <c r="GG120" s="153">
        <v>102.55273428019981</v>
      </c>
      <c r="GH120" s="165">
        <v>102.55273428019981</v>
      </c>
      <c r="GI120" s="165">
        <v>105.74435286972781</v>
      </c>
      <c r="GJ120" s="147">
        <v>105.74435286972781</v>
      </c>
      <c r="GK120" s="147">
        <v>106.80822430164994</v>
      </c>
      <c r="GL120" s="147">
        <v>108.32004701751711</v>
      </c>
      <c r="GM120" s="165">
        <v>109.7758698502083</v>
      </c>
      <c r="GN120" s="165">
        <v>109.7758698502083</v>
      </c>
      <c r="GO120" s="148">
        <v>109.75290993079709</v>
      </c>
      <c r="GP120" s="149">
        <v>109.95392584525831</v>
      </c>
      <c r="GQ120" s="149">
        <v>110.87277676255931</v>
      </c>
      <c r="GR120" s="149">
        <v>110.87277676255931</v>
      </c>
      <c r="GS120" s="149">
        <v>112.74350691828907</v>
      </c>
      <c r="GT120" s="153">
        <v>113.86337415096374</v>
      </c>
      <c r="GU120" s="153">
        <v>113.86337415096374</v>
      </c>
      <c r="GV120" s="153">
        <v>115.09523009866049</v>
      </c>
      <c r="GW120" s="153">
        <v>118.67879815587793</v>
      </c>
      <c r="GX120" s="153">
        <v>123.5502040592911</v>
      </c>
      <c r="GY120" s="153">
        <v>123.5502040592911</v>
      </c>
      <c r="GZ120" s="153">
        <v>130.67768578813249</v>
      </c>
      <c r="HA120" s="153">
        <v>139.50917777162891</v>
      </c>
      <c r="HB120" s="153">
        <v>158.28921461952905</v>
      </c>
      <c r="HC120" s="153">
        <v>159.95541429653375</v>
      </c>
      <c r="HD120" s="153">
        <v>171.01328809642624</v>
      </c>
      <c r="HE120" s="153">
        <v>194.66825596725144</v>
      </c>
      <c r="HF120" s="153">
        <v>219.35746569845429</v>
      </c>
      <c r="HG120" s="153">
        <v>244.19654112373416</v>
      </c>
      <c r="HH120" s="150">
        <v>238.33533914498102</v>
      </c>
      <c r="HI120" s="153">
        <v>261.63197582485731</v>
      </c>
      <c r="HJ120" s="153">
        <v>255.3522887852578</v>
      </c>
      <c r="HK120" s="153">
        <v>255.34013262564702</v>
      </c>
      <c r="HL120" s="153">
        <v>256.0645637223065</v>
      </c>
      <c r="HM120" s="153">
        <v>268.09754777427605</v>
      </c>
      <c r="HN120" s="153">
        <v>279.90899786324115</v>
      </c>
      <c r="HO120" s="153">
        <v>296.26226705658598</v>
      </c>
      <c r="HP120" s="153">
        <v>325.06529683938942</v>
      </c>
      <c r="HQ120" s="153">
        <v>368.23276840501723</v>
      </c>
      <c r="HR120" s="153">
        <v>368.87738154157785</v>
      </c>
      <c r="HS120" s="153">
        <v>368.87738154157785</v>
      </c>
      <c r="HT120" s="151">
        <v>368.87738154157785</v>
      </c>
      <c r="HU120" s="152">
        <v>368.87738154157785</v>
      </c>
      <c r="HV120" s="149">
        <v>374.09917443580781</v>
      </c>
      <c r="HW120" s="149">
        <v>379.39079814140194</v>
      </c>
      <c r="HX120" s="149">
        <v>408.78181074666674</v>
      </c>
      <c r="HY120" s="149">
        <v>408.8749184951522</v>
      </c>
      <c r="HZ120" s="149">
        <v>455.42103375887541</v>
      </c>
      <c r="IA120" s="149">
        <v>464.73180860742815</v>
      </c>
      <c r="IB120" s="149">
        <v>493.56417472177964</v>
      </c>
      <c r="IC120" s="149">
        <v>500.34552240314224</v>
      </c>
      <c r="ID120" s="149">
        <v>511.07619041609917</v>
      </c>
      <c r="IE120" s="149">
        <v>533.70137329808233</v>
      </c>
      <c r="IF120" s="151">
        <v>547.86151004692294</v>
      </c>
      <c r="IG120" s="152">
        <v>553.83592390807758</v>
      </c>
      <c r="IH120" s="149">
        <v>561.1526411432319</v>
      </c>
      <c r="II120" s="149">
        <v>586.06672284215085</v>
      </c>
      <c r="IJ120" s="149">
        <v>655.20698507169539</v>
      </c>
      <c r="IK120" s="149">
        <v>669.99559912281336</v>
      </c>
      <c r="IL120" s="149">
        <v>693.21046441187138</v>
      </c>
      <c r="IM120" s="149">
        <v>704.1971787331637</v>
      </c>
      <c r="IN120" s="149">
        <v>731.59413372503013</v>
      </c>
      <c r="IO120" s="149">
        <v>755.01849144818061</v>
      </c>
      <c r="IP120" s="149">
        <v>766.96731917048987</v>
      </c>
      <c r="IQ120" s="149">
        <v>810.07620671928896</v>
      </c>
      <c r="IR120" s="151">
        <v>818.37055531354122</v>
      </c>
      <c r="IS120" s="152">
        <v>829.83056735630157</v>
      </c>
      <c r="IT120" s="149">
        <v>865.3511734035302</v>
      </c>
      <c r="IU120" s="149">
        <v>904.33228410280435</v>
      </c>
      <c r="IV120" s="149">
        <v>933.77760956135239</v>
      </c>
      <c r="IW120" s="149">
        <v>958.46668086809814</v>
      </c>
      <c r="IX120" s="149">
        <v>1009.7224964093809</v>
      </c>
      <c r="IY120" s="149">
        <v>1176.928494731307</v>
      </c>
      <c r="IZ120" s="149">
        <v>1271.6090813760843</v>
      </c>
      <c r="JA120" s="149">
        <v>1366.6001513261444</v>
      </c>
      <c r="JB120" s="149">
        <v>1403.678450005536</v>
      </c>
      <c r="JC120" s="149">
        <v>1436.3809948652695</v>
      </c>
      <c r="JD120" s="153">
        <v>1509.9695728864585</v>
      </c>
      <c r="JE120" s="154">
        <v>1596.485603138372</v>
      </c>
      <c r="JF120" s="103">
        <f t="shared" si="6"/>
        <v>1.0572965388213282</v>
      </c>
    </row>
    <row r="121" spans="2:266" x14ac:dyDescent="0.2">
      <c r="B121" s="106">
        <v>101</v>
      </c>
      <c r="C121" s="107" t="s">
        <v>398</v>
      </c>
      <c r="D121" s="108" t="s">
        <v>399</v>
      </c>
      <c r="E121" s="136" t="s">
        <v>400</v>
      </c>
      <c r="F121" s="107" t="s">
        <v>116</v>
      </c>
      <c r="G121" s="108" t="s">
        <v>117</v>
      </c>
      <c r="H121" s="107" t="s">
        <v>136</v>
      </c>
      <c r="I121" s="107" t="s">
        <v>137</v>
      </c>
      <c r="J121" s="110" t="s">
        <v>120</v>
      </c>
      <c r="K121" s="108"/>
      <c r="L121" s="113">
        <v>96.4</v>
      </c>
      <c r="M121" s="113">
        <v>111.2</v>
      </c>
      <c r="N121" s="113">
        <v>129.9</v>
      </c>
      <c r="O121" s="113">
        <v>121.6</v>
      </c>
      <c r="P121" s="113">
        <v>140</v>
      </c>
      <c r="Q121" s="113">
        <v>155.30000000000001</v>
      </c>
      <c r="R121" s="113">
        <v>171.6</v>
      </c>
      <c r="S121" s="113">
        <v>170</v>
      </c>
      <c r="T121" s="113">
        <v>169.3</v>
      </c>
      <c r="U121" s="113">
        <v>166.2</v>
      </c>
      <c r="V121" s="113">
        <v>175.8</v>
      </c>
      <c r="W121" s="113">
        <v>177.4</v>
      </c>
      <c r="X121" s="113">
        <v>175.8</v>
      </c>
      <c r="Y121" s="113">
        <v>177.9</v>
      </c>
      <c r="Z121" s="113">
        <v>177.9</v>
      </c>
      <c r="AA121" s="113">
        <v>181.4</v>
      </c>
      <c r="AB121" s="113">
        <v>182.4</v>
      </c>
      <c r="AC121" s="113">
        <v>179.4</v>
      </c>
      <c r="AD121" s="113">
        <v>179.4</v>
      </c>
      <c r="AE121" s="113">
        <v>179.2</v>
      </c>
      <c r="AF121" s="113">
        <v>178.5</v>
      </c>
      <c r="AG121" s="113">
        <v>178.5</v>
      </c>
      <c r="AH121" s="113">
        <v>181.4</v>
      </c>
      <c r="AI121" s="113">
        <v>182</v>
      </c>
      <c r="AJ121" s="113">
        <v>182</v>
      </c>
      <c r="AK121" s="113">
        <v>181.7</v>
      </c>
      <c r="AL121" s="113">
        <v>184.2</v>
      </c>
      <c r="AM121" s="113">
        <v>182.8</v>
      </c>
      <c r="AN121" s="113">
        <v>186.5</v>
      </c>
      <c r="AO121" s="113">
        <v>187.2</v>
      </c>
      <c r="AP121" s="113">
        <v>190.6</v>
      </c>
      <c r="AQ121" s="113">
        <v>194.5</v>
      </c>
      <c r="AR121" s="113">
        <v>193.7</v>
      </c>
      <c r="AS121" s="113">
        <v>195.7</v>
      </c>
      <c r="AT121" s="113">
        <v>199.4</v>
      </c>
      <c r="AU121" s="113">
        <v>203.7</v>
      </c>
      <c r="AV121" s="113">
        <v>206</v>
      </c>
      <c r="AW121" s="114">
        <v>208.2</v>
      </c>
      <c r="AX121" s="114">
        <v>215.4</v>
      </c>
      <c r="AY121" s="114">
        <v>215.4</v>
      </c>
      <c r="AZ121" s="114">
        <v>221.1</v>
      </c>
      <c r="BA121" s="114">
        <v>223.1</v>
      </c>
      <c r="BB121" s="114">
        <v>224.4</v>
      </c>
      <c r="BC121" s="114">
        <v>226.9</v>
      </c>
      <c r="BD121" s="115">
        <v>233.2</v>
      </c>
      <c r="BE121" s="114">
        <v>236.9</v>
      </c>
      <c r="BF121" s="115">
        <v>236.9</v>
      </c>
      <c r="BG121" s="115">
        <v>239.1</v>
      </c>
      <c r="BH121" s="115">
        <v>240.3</v>
      </c>
      <c r="BI121" s="111">
        <v>244.7</v>
      </c>
      <c r="BJ121" s="111">
        <v>248.4</v>
      </c>
      <c r="BK121" s="111">
        <v>249</v>
      </c>
      <c r="BL121" s="111">
        <v>251.3</v>
      </c>
      <c r="BM121" s="111">
        <v>250.7</v>
      </c>
      <c r="BN121" s="111">
        <v>251.5</v>
      </c>
      <c r="BO121" s="111">
        <v>251.5</v>
      </c>
      <c r="BP121" s="111">
        <v>254</v>
      </c>
      <c r="BQ121" s="111">
        <v>252.3</v>
      </c>
      <c r="BR121" s="111">
        <v>252.3</v>
      </c>
      <c r="BS121" s="111">
        <v>258.2</v>
      </c>
      <c r="BT121" s="111">
        <v>259.5</v>
      </c>
      <c r="BU121" s="111">
        <v>259.5</v>
      </c>
      <c r="BV121" s="111">
        <v>261.7</v>
      </c>
      <c r="BW121" s="111">
        <v>262.39999999999998</v>
      </c>
      <c r="BX121" s="111">
        <v>270.10000000000002</v>
      </c>
      <c r="BY121" s="111">
        <v>273.8</v>
      </c>
      <c r="BZ121" s="111">
        <v>270.2</v>
      </c>
      <c r="CA121" s="111">
        <v>270.2</v>
      </c>
      <c r="CB121" s="111">
        <v>277.39999999999998</v>
      </c>
      <c r="CC121" s="111">
        <v>281.5</v>
      </c>
      <c r="CD121" s="111">
        <v>281.5</v>
      </c>
      <c r="CE121" s="111">
        <v>285.10000000000002</v>
      </c>
      <c r="CF121" s="111">
        <v>288.60000000000002</v>
      </c>
      <c r="CG121" s="111">
        <v>299.8</v>
      </c>
      <c r="CH121" s="111">
        <v>306.10000000000002</v>
      </c>
      <c r="CI121" s="111">
        <v>306.60000000000002</v>
      </c>
      <c r="CJ121" s="111">
        <v>318.3</v>
      </c>
      <c r="CK121" s="111">
        <v>324.7</v>
      </c>
      <c r="CL121" s="111">
        <v>333.2</v>
      </c>
      <c r="CM121" s="111">
        <v>328.8</v>
      </c>
      <c r="CN121" s="111">
        <v>334.3</v>
      </c>
      <c r="CO121" s="111">
        <v>334.3</v>
      </c>
      <c r="CP121" s="111">
        <v>337.7</v>
      </c>
      <c r="CQ121" s="111">
        <v>340.5</v>
      </c>
      <c r="CR121" s="111">
        <v>347.6</v>
      </c>
      <c r="CS121" s="111">
        <v>350.5</v>
      </c>
      <c r="CT121" s="111">
        <v>345.3</v>
      </c>
      <c r="CU121" s="111">
        <v>348.6</v>
      </c>
      <c r="CV121" s="111">
        <v>349.2</v>
      </c>
      <c r="CW121" s="111">
        <v>352.4</v>
      </c>
      <c r="CX121" s="111">
        <v>357</v>
      </c>
      <c r="CY121" s="111">
        <v>356.6</v>
      </c>
      <c r="CZ121" s="111">
        <v>362.3</v>
      </c>
      <c r="DA121" s="111">
        <v>357.1</v>
      </c>
      <c r="DB121" s="111">
        <v>368.8</v>
      </c>
      <c r="DC121" s="111">
        <v>372.2</v>
      </c>
      <c r="DD121" s="111">
        <v>376.4</v>
      </c>
      <c r="DE121" s="111">
        <v>384.5</v>
      </c>
      <c r="DF121" s="111">
        <v>390.1</v>
      </c>
      <c r="DG121" s="111">
        <v>390.1</v>
      </c>
      <c r="DH121" s="111">
        <v>390.3</v>
      </c>
      <c r="DI121" s="111">
        <v>404.9</v>
      </c>
      <c r="DJ121" s="111">
        <v>408.1</v>
      </c>
      <c r="DK121" s="111">
        <v>417.3</v>
      </c>
      <c r="DL121" s="111">
        <v>432.2</v>
      </c>
      <c r="DM121" s="111">
        <v>432</v>
      </c>
      <c r="DN121" s="111">
        <v>436.7</v>
      </c>
      <c r="DO121" s="111">
        <v>441.9</v>
      </c>
      <c r="DP121" s="111">
        <v>444.6</v>
      </c>
      <c r="DQ121" s="111">
        <v>451</v>
      </c>
      <c r="DR121" s="111">
        <v>449.8</v>
      </c>
      <c r="DS121" s="111">
        <v>471</v>
      </c>
      <c r="DT121" s="111">
        <v>484.1</v>
      </c>
      <c r="DU121" s="111">
        <v>483.7</v>
      </c>
      <c r="DV121" s="111">
        <v>483.7</v>
      </c>
      <c r="DW121" s="111">
        <v>515.29999999999995</v>
      </c>
      <c r="DX121" s="111">
        <v>519.1</v>
      </c>
      <c r="DY121" s="111">
        <v>530.20000000000005</v>
      </c>
      <c r="DZ121" s="111">
        <v>534</v>
      </c>
      <c r="EA121" s="111">
        <v>548.20000000000005</v>
      </c>
      <c r="EB121" s="111">
        <v>555.1</v>
      </c>
      <c r="EC121" s="111">
        <v>562.5</v>
      </c>
      <c r="ED121" s="111">
        <v>575.4</v>
      </c>
      <c r="EE121" s="111">
        <v>577.9</v>
      </c>
      <c r="EF121" s="111">
        <v>599.79999999999995</v>
      </c>
      <c r="EG121" s="111">
        <v>606.79999999999995</v>
      </c>
      <c r="EH121" s="111">
        <v>620.70000000000005</v>
      </c>
      <c r="EI121" s="111">
        <v>620.70000000000005</v>
      </c>
      <c r="EJ121" s="111">
        <v>643.29999999999995</v>
      </c>
      <c r="EK121" s="111">
        <v>651.5</v>
      </c>
      <c r="EL121" s="111">
        <v>651.4</v>
      </c>
      <c r="EM121" s="111">
        <v>670.1</v>
      </c>
      <c r="EN121" s="111">
        <v>675.6</v>
      </c>
      <c r="EO121" s="111">
        <v>686.4</v>
      </c>
      <c r="EP121" s="111">
        <v>690.9</v>
      </c>
      <c r="EQ121" s="111">
        <v>711.6</v>
      </c>
      <c r="ER121" s="111">
        <v>720.4</v>
      </c>
      <c r="ES121" s="111">
        <v>733.3</v>
      </c>
      <c r="ET121" s="111">
        <v>751</v>
      </c>
      <c r="EU121" s="111">
        <v>762.8</v>
      </c>
      <c r="EV121" s="111">
        <v>767.3</v>
      </c>
      <c r="EW121" s="111">
        <v>803.1</v>
      </c>
      <c r="EX121" s="111">
        <v>814</v>
      </c>
      <c r="EY121" s="111">
        <v>821</v>
      </c>
      <c r="EZ121" s="111">
        <v>854.2</v>
      </c>
      <c r="FA121" s="111">
        <v>870.9</v>
      </c>
      <c r="FB121" s="111">
        <v>1007.1</v>
      </c>
      <c r="FC121" s="111">
        <v>1022.8</v>
      </c>
      <c r="FD121" s="111">
        <v>1025.8</v>
      </c>
      <c r="FE121" s="111">
        <v>1117.5999999999999</v>
      </c>
      <c r="FF121" s="111">
        <v>1103.9000000000001</v>
      </c>
      <c r="FG121" s="111">
        <v>1112.7</v>
      </c>
      <c r="FH121" s="111">
        <v>1169.5</v>
      </c>
      <c r="FI121" s="111">
        <v>1184.8</v>
      </c>
      <c r="FJ121" s="111">
        <v>1228.9000000000001</v>
      </c>
      <c r="FK121" s="111">
        <v>1245.3</v>
      </c>
      <c r="FL121" s="111">
        <v>1258.0999999999999</v>
      </c>
      <c r="FM121" s="111">
        <v>1317.4</v>
      </c>
      <c r="FN121" s="111">
        <v>1319</v>
      </c>
      <c r="FO121" s="111">
        <v>1333</v>
      </c>
      <c r="FP121" s="111">
        <v>1332.4</v>
      </c>
      <c r="FQ121" s="111">
        <v>1360.9</v>
      </c>
      <c r="FR121" s="111">
        <v>1378.2</v>
      </c>
      <c r="FS121" s="111">
        <v>1396</v>
      </c>
      <c r="FT121" s="111">
        <v>1446.6</v>
      </c>
      <c r="FU121" s="111">
        <v>1423.3</v>
      </c>
      <c r="FV121" s="111">
        <v>1461.9</v>
      </c>
      <c r="FW121" s="116">
        <v>1534.1275189176197</v>
      </c>
      <c r="FX121" s="116">
        <v>1578.6160040911379</v>
      </c>
      <c r="FY121" s="116">
        <v>100</v>
      </c>
      <c r="FZ121" s="116">
        <v>99.609553813934326</v>
      </c>
      <c r="GA121" s="116">
        <v>99.609553813934326</v>
      </c>
      <c r="GB121" s="116">
        <v>100.91364617801446</v>
      </c>
      <c r="GC121" s="116">
        <v>104.32321676250832</v>
      </c>
      <c r="GD121" s="116">
        <v>104.32321676250832</v>
      </c>
      <c r="GE121" s="116">
        <v>104.32321676250832</v>
      </c>
      <c r="GF121" s="117">
        <v>104.73829059629165</v>
      </c>
      <c r="GG121" s="118">
        <v>106.29984929470817</v>
      </c>
      <c r="GH121" s="117">
        <v>107.18038366083201</v>
      </c>
      <c r="GI121" s="117">
        <v>107.24725794177121</v>
      </c>
      <c r="GJ121" s="116">
        <v>107.2695547540493</v>
      </c>
      <c r="GK121" s="116">
        <v>107.2695547540493</v>
      </c>
      <c r="GL121" s="116">
        <v>116.44275148115719</v>
      </c>
      <c r="GM121" s="117">
        <v>118.11465547311246</v>
      </c>
      <c r="GN121" s="117">
        <v>118.11465547311246</v>
      </c>
      <c r="GO121" s="119">
        <v>119.90626917012987</v>
      </c>
      <c r="GP121" s="120">
        <v>121.82104264616108</v>
      </c>
      <c r="GQ121" s="120">
        <v>121.62275652809588</v>
      </c>
      <c r="GR121" s="120">
        <v>123.21664148685896</v>
      </c>
      <c r="GS121" s="120">
        <v>121.69253360797862</v>
      </c>
      <c r="GT121" s="118">
        <v>123.09693019988693</v>
      </c>
      <c r="GU121" s="118">
        <v>124.89145005278078</v>
      </c>
      <c r="GV121" s="118">
        <v>124.89145005278078</v>
      </c>
      <c r="GW121" s="118">
        <v>126.16210016495728</v>
      </c>
      <c r="GX121" s="118">
        <v>130.66654877523987</v>
      </c>
      <c r="GY121" s="118">
        <v>130.66654877523987</v>
      </c>
      <c r="GZ121" s="118">
        <v>132.65713771057148</v>
      </c>
      <c r="HA121" s="118">
        <v>147.56870867221292</v>
      </c>
      <c r="HB121" s="118">
        <v>164.95997208031008</v>
      </c>
      <c r="HC121" s="118">
        <v>168.22766542831073</v>
      </c>
      <c r="HD121" s="118">
        <v>161.1903713328893</v>
      </c>
      <c r="HE121" s="118">
        <v>192.85844149210237</v>
      </c>
      <c r="HF121" s="118">
        <v>214.60734134715923</v>
      </c>
      <c r="HG121" s="118">
        <v>237.33754415962639</v>
      </c>
      <c r="HH121" s="121">
        <v>239.19777631586123</v>
      </c>
      <c r="HI121" s="118">
        <v>241.78920772745963</v>
      </c>
      <c r="HJ121" s="118">
        <v>249.20202121764817</v>
      </c>
      <c r="HK121" s="118">
        <v>252.5322805707541</v>
      </c>
      <c r="HL121" s="118">
        <v>260.10171922569151</v>
      </c>
      <c r="HM121" s="118">
        <v>261.84332229029826</v>
      </c>
      <c r="HN121" s="118">
        <v>277.92331744058919</v>
      </c>
      <c r="HO121" s="118">
        <v>277.91217870217309</v>
      </c>
      <c r="HP121" s="118">
        <v>309.94400013202869</v>
      </c>
      <c r="HQ121" s="118">
        <v>349.56431574065812</v>
      </c>
      <c r="HR121" s="118">
        <v>349.30465793880802</v>
      </c>
      <c r="HS121" s="118">
        <v>369.32691455030226</v>
      </c>
      <c r="HT121" s="122">
        <v>373.57629989824716</v>
      </c>
      <c r="HU121" s="123">
        <v>379.2390819676686</v>
      </c>
      <c r="HV121" s="118">
        <v>386.90816647053816</v>
      </c>
      <c r="HW121" s="118">
        <v>386.90816647053816</v>
      </c>
      <c r="HX121" s="118">
        <v>411.46186001185845</v>
      </c>
      <c r="HY121" s="118">
        <v>450.00840201058941</v>
      </c>
      <c r="HZ121" s="118">
        <v>451.8967940318858</v>
      </c>
      <c r="IA121" s="118">
        <v>481.81587967838112</v>
      </c>
      <c r="IB121" s="118">
        <v>509.19979753268098</v>
      </c>
      <c r="IC121" s="118">
        <v>543.178312889381</v>
      </c>
      <c r="ID121" s="118">
        <v>557.84009165203724</v>
      </c>
      <c r="IE121" s="118">
        <v>575.03703507410887</v>
      </c>
      <c r="IF121" s="118">
        <v>601.62497485909978</v>
      </c>
      <c r="IG121" s="123">
        <v>628.46967228612084</v>
      </c>
      <c r="IH121" s="118">
        <v>631.3263526146942</v>
      </c>
      <c r="II121" s="118">
        <v>669.89006494474074</v>
      </c>
      <c r="IJ121" s="123">
        <v>696.0798043131266</v>
      </c>
      <c r="IK121" s="118">
        <v>709.95099522010264</v>
      </c>
      <c r="IL121" s="118">
        <v>737.58611287477424</v>
      </c>
      <c r="IM121" s="118">
        <v>750.727947442394</v>
      </c>
      <c r="IN121" s="118">
        <v>778.01377600241892</v>
      </c>
      <c r="IO121" s="118">
        <v>785.86160096095534</v>
      </c>
      <c r="IP121" s="118">
        <v>821.01507955765612</v>
      </c>
      <c r="IQ121" s="118">
        <v>839.72437119061601</v>
      </c>
      <c r="IR121" s="118">
        <v>864.26778939406211</v>
      </c>
      <c r="IS121" s="124">
        <v>899.57429457807189</v>
      </c>
      <c r="IT121" s="118">
        <v>927.54634314688906</v>
      </c>
      <c r="IU121" s="118">
        <v>982.91789136588795</v>
      </c>
      <c r="IV121" s="118">
        <v>1031.4962639169814</v>
      </c>
      <c r="IW121" s="118">
        <v>1073.675965436147</v>
      </c>
      <c r="IX121" s="118">
        <v>1139.2298358649609</v>
      </c>
      <c r="IY121" s="118">
        <v>1282.9208201343272</v>
      </c>
      <c r="IZ121" s="118">
        <v>1327.4342190252876</v>
      </c>
      <c r="JA121" s="118">
        <v>1400.8699029597226</v>
      </c>
      <c r="JB121" s="118">
        <v>1474.7537463268577</v>
      </c>
      <c r="JC121" s="118">
        <v>1605.1900035337171</v>
      </c>
      <c r="JD121" s="118">
        <v>1764.6839789673377</v>
      </c>
      <c r="JE121" s="125">
        <v>1931.8188295398456</v>
      </c>
      <c r="JF121" s="103">
        <f t="shared" si="6"/>
        <v>1.0947109242020276</v>
      </c>
    </row>
    <row r="122" spans="2:266" ht="47.25" x14ac:dyDescent="0.2">
      <c r="B122" s="106">
        <v>102</v>
      </c>
      <c r="C122" s="107" t="s">
        <v>401</v>
      </c>
      <c r="D122" s="108" t="s">
        <v>402</v>
      </c>
      <c r="E122" s="136" t="s">
        <v>403</v>
      </c>
      <c r="F122" s="107" t="s">
        <v>116</v>
      </c>
      <c r="G122" s="108" t="s">
        <v>117</v>
      </c>
      <c r="H122" s="107" t="s">
        <v>118</v>
      </c>
      <c r="I122" s="107" t="s">
        <v>119</v>
      </c>
      <c r="J122" s="110" t="s">
        <v>120</v>
      </c>
      <c r="K122" s="108"/>
      <c r="L122" s="113">
        <v>104.07</v>
      </c>
      <c r="M122" s="113">
        <v>114.95</v>
      </c>
      <c r="N122" s="113">
        <v>147.22999999999999</v>
      </c>
      <c r="O122" s="113">
        <v>155.47</v>
      </c>
      <c r="P122" s="113">
        <v>185.61</v>
      </c>
      <c r="Q122" s="113">
        <v>200.33</v>
      </c>
      <c r="R122" s="113">
        <v>217.6</v>
      </c>
      <c r="S122" s="113">
        <v>217.76</v>
      </c>
      <c r="T122" s="113">
        <v>214.89</v>
      </c>
      <c r="U122" s="113">
        <v>221.13</v>
      </c>
      <c r="V122" s="113">
        <v>224.97</v>
      </c>
      <c r="W122" s="113">
        <v>224.99</v>
      </c>
      <c r="X122" s="113">
        <v>224.99</v>
      </c>
      <c r="Y122" s="113">
        <v>224.99</v>
      </c>
      <c r="Z122" s="113">
        <v>224.99</v>
      </c>
      <c r="AA122" s="113">
        <v>224.99</v>
      </c>
      <c r="AB122" s="113">
        <v>227.34</v>
      </c>
      <c r="AC122" s="113">
        <v>226.76</v>
      </c>
      <c r="AD122" s="113">
        <v>227.32</v>
      </c>
      <c r="AE122" s="113">
        <v>227.32</v>
      </c>
      <c r="AF122" s="113">
        <v>225.83</v>
      </c>
      <c r="AG122" s="113">
        <v>225.83</v>
      </c>
      <c r="AH122" s="113">
        <v>225.83</v>
      </c>
      <c r="AI122" s="113">
        <v>225.83</v>
      </c>
      <c r="AJ122" s="113">
        <v>225.83</v>
      </c>
      <c r="AK122" s="113">
        <v>225.83</v>
      </c>
      <c r="AL122" s="113">
        <v>227.33</v>
      </c>
      <c r="AM122" s="113">
        <v>228.48</v>
      </c>
      <c r="AN122" s="113">
        <v>229.42</v>
      </c>
      <c r="AO122" s="113">
        <v>231.38</v>
      </c>
      <c r="AP122" s="113">
        <v>234.34</v>
      </c>
      <c r="AQ122" s="113">
        <v>235.23</v>
      </c>
      <c r="AR122" s="113">
        <v>236.43</v>
      </c>
      <c r="AS122" s="113">
        <v>239.23</v>
      </c>
      <c r="AT122" s="113">
        <v>244.17</v>
      </c>
      <c r="AU122" s="113">
        <v>244.17</v>
      </c>
      <c r="AV122" s="113">
        <v>248.8</v>
      </c>
      <c r="AW122" s="114">
        <v>257.45</v>
      </c>
      <c r="AX122" s="114">
        <v>257.45</v>
      </c>
      <c r="AY122" s="114">
        <v>257.45</v>
      </c>
      <c r="AZ122" s="114">
        <v>261.13</v>
      </c>
      <c r="BA122" s="114">
        <v>269.08999999999997</v>
      </c>
      <c r="BB122" s="114">
        <v>269.08999999999997</v>
      </c>
      <c r="BC122" s="114">
        <v>279.24</v>
      </c>
      <c r="BD122" s="115">
        <v>278.95999999999998</v>
      </c>
      <c r="BE122" s="114">
        <v>279.24</v>
      </c>
      <c r="BF122" s="115">
        <v>279.24</v>
      </c>
      <c r="BG122" s="115">
        <v>279.24</v>
      </c>
      <c r="BH122" s="115">
        <v>284.79000000000002</v>
      </c>
      <c r="BI122" s="111">
        <v>286.64999999999998</v>
      </c>
      <c r="BJ122" s="111">
        <v>285.16000000000003</v>
      </c>
      <c r="BK122" s="111">
        <v>285.16000000000003</v>
      </c>
      <c r="BL122" s="111">
        <v>292.42</v>
      </c>
      <c r="BM122" s="111">
        <v>292.92</v>
      </c>
      <c r="BN122" s="111">
        <v>296.61</v>
      </c>
      <c r="BO122" s="111">
        <v>303.31</v>
      </c>
      <c r="BP122" s="111">
        <v>308.89999999999998</v>
      </c>
      <c r="BQ122" s="111">
        <v>309.41000000000003</v>
      </c>
      <c r="BR122" s="111">
        <v>311.16000000000003</v>
      </c>
      <c r="BS122" s="111">
        <v>316.10000000000002</v>
      </c>
      <c r="BT122" s="111">
        <v>319.14999999999998</v>
      </c>
      <c r="BU122" s="111">
        <v>318.60000000000002</v>
      </c>
      <c r="BV122" s="111">
        <v>320.3</v>
      </c>
      <c r="BW122" s="111">
        <v>318.19</v>
      </c>
      <c r="BX122" s="111">
        <v>324.79000000000002</v>
      </c>
      <c r="BY122" s="111">
        <v>325.33999999999997</v>
      </c>
      <c r="BZ122" s="111">
        <v>331.21</v>
      </c>
      <c r="CA122" s="111">
        <v>331.21</v>
      </c>
      <c r="CB122" s="111">
        <v>331.72</v>
      </c>
      <c r="CC122" s="111">
        <v>339.46</v>
      </c>
      <c r="CD122" s="111">
        <v>339.46</v>
      </c>
      <c r="CE122" s="111">
        <v>341.28</v>
      </c>
      <c r="CF122" s="111">
        <v>352.21</v>
      </c>
      <c r="CG122" s="111">
        <v>351.12</v>
      </c>
      <c r="CH122" s="111">
        <v>356.87</v>
      </c>
      <c r="CI122" s="111">
        <v>378.34</v>
      </c>
      <c r="CJ122" s="111">
        <v>386.41</v>
      </c>
      <c r="CK122" s="111">
        <v>394.86</v>
      </c>
      <c r="CL122" s="111">
        <v>398.17</v>
      </c>
      <c r="CM122" s="111">
        <v>398.17</v>
      </c>
      <c r="CN122" s="111">
        <v>401.76</v>
      </c>
      <c r="CO122" s="111">
        <v>415.82</v>
      </c>
      <c r="CP122" s="111">
        <v>419.1</v>
      </c>
      <c r="CQ122" s="111">
        <v>435.31</v>
      </c>
      <c r="CR122" s="111">
        <v>439.4</v>
      </c>
      <c r="CS122" s="111">
        <v>453.44</v>
      </c>
      <c r="CT122" s="111">
        <v>455.21</v>
      </c>
      <c r="CU122" s="111">
        <v>458.87</v>
      </c>
      <c r="CV122" s="111">
        <v>472.51</v>
      </c>
      <c r="CW122" s="111">
        <v>475.4</v>
      </c>
      <c r="CX122" s="111">
        <v>484.37</v>
      </c>
      <c r="CY122" s="111">
        <v>484.37</v>
      </c>
      <c r="CZ122" s="111">
        <v>499.13</v>
      </c>
      <c r="DA122" s="111">
        <v>499.13</v>
      </c>
      <c r="DB122" s="111">
        <v>511.52</v>
      </c>
      <c r="DC122" s="111">
        <v>511.52</v>
      </c>
      <c r="DD122" s="111">
        <v>519.84</v>
      </c>
      <c r="DE122" s="111">
        <v>519.61</v>
      </c>
      <c r="DF122" s="111">
        <v>527.45000000000005</v>
      </c>
      <c r="DG122" s="111">
        <v>514.52</v>
      </c>
      <c r="DH122" s="111">
        <v>529.91999999999996</v>
      </c>
      <c r="DI122" s="111">
        <v>529.91</v>
      </c>
      <c r="DJ122" s="111">
        <v>532.15</v>
      </c>
      <c r="DK122" s="111">
        <v>539.32000000000005</v>
      </c>
      <c r="DL122" s="111">
        <v>543.80999999999995</v>
      </c>
      <c r="DM122" s="111">
        <v>559.86</v>
      </c>
      <c r="DN122" s="111">
        <v>571.21</v>
      </c>
      <c r="DO122" s="111">
        <v>578.6</v>
      </c>
      <c r="DP122" s="111">
        <v>593.57000000000005</v>
      </c>
      <c r="DQ122" s="111">
        <v>598.07000000000005</v>
      </c>
      <c r="DR122" s="111">
        <v>603.55999999999995</v>
      </c>
      <c r="DS122" s="111">
        <v>608.37</v>
      </c>
      <c r="DT122" s="111">
        <v>622.4</v>
      </c>
      <c r="DU122" s="111">
        <v>622.4</v>
      </c>
      <c r="DV122" s="111">
        <v>630.14</v>
      </c>
      <c r="DW122" s="111">
        <v>659.21</v>
      </c>
      <c r="DX122" s="111">
        <v>659.21</v>
      </c>
      <c r="DY122" s="111">
        <v>660.08</v>
      </c>
      <c r="DZ122" s="111">
        <v>673.75</v>
      </c>
      <c r="EA122" s="111">
        <v>679.31</v>
      </c>
      <c r="EB122" s="111">
        <v>686.22</v>
      </c>
      <c r="EC122" s="111">
        <v>701.58</v>
      </c>
      <c r="ED122" s="111">
        <v>710.2</v>
      </c>
      <c r="EE122" s="111">
        <v>717.76</v>
      </c>
      <c r="EF122" s="111">
        <v>737.16</v>
      </c>
      <c r="EG122" s="111">
        <v>750.35</v>
      </c>
      <c r="EH122" s="111">
        <v>753.59</v>
      </c>
      <c r="EI122" s="111">
        <v>760.23</v>
      </c>
      <c r="EJ122" s="111">
        <v>772.1</v>
      </c>
      <c r="EK122" s="111">
        <v>779.65</v>
      </c>
      <c r="EL122" s="111">
        <v>779.65</v>
      </c>
      <c r="EM122" s="111">
        <v>784.01</v>
      </c>
      <c r="EN122" s="111">
        <v>784.01</v>
      </c>
      <c r="EO122" s="111">
        <v>784.01</v>
      </c>
      <c r="EP122" s="111">
        <v>789.78</v>
      </c>
      <c r="EQ122" s="111">
        <v>795.08</v>
      </c>
      <c r="ER122" s="111">
        <v>795.08</v>
      </c>
      <c r="ES122" s="111">
        <v>801.04</v>
      </c>
      <c r="ET122" s="111">
        <v>816.92</v>
      </c>
      <c r="EU122" s="111">
        <v>832.55</v>
      </c>
      <c r="EV122" s="111">
        <v>832.55</v>
      </c>
      <c r="EW122" s="111">
        <v>840.24</v>
      </c>
      <c r="EX122" s="111">
        <v>840.24</v>
      </c>
      <c r="EY122" s="111">
        <v>865.09</v>
      </c>
      <c r="EZ122" s="111">
        <v>891.59</v>
      </c>
      <c r="FA122" s="111">
        <v>967.55</v>
      </c>
      <c r="FB122" s="111">
        <v>1046.28</v>
      </c>
      <c r="FC122" s="111">
        <v>1061.69</v>
      </c>
      <c r="FD122" s="111">
        <v>1061.69</v>
      </c>
      <c r="FE122" s="111">
        <v>1096.57</v>
      </c>
      <c r="FF122" s="111">
        <v>1074.56</v>
      </c>
      <c r="FG122" s="111">
        <v>1074.56</v>
      </c>
      <c r="FH122" s="111">
        <v>1079.0899999999999</v>
      </c>
      <c r="FI122" s="111">
        <v>1119.0899999999999</v>
      </c>
      <c r="FJ122" s="111">
        <v>1147.99</v>
      </c>
      <c r="FK122" s="111">
        <v>1188.8800000000001</v>
      </c>
      <c r="FL122" s="111">
        <v>1206.83</v>
      </c>
      <c r="FM122" s="111">
        <v>1206.83</v>
      </c>
      <c r="FN122" s="111">
        <v>1225.58</v>
      </c>
      <c r="FO122" s="111">
        <v>1265.8900000000001</v>
      </c>
      <c r="FP122" s="111">
        <v>1271.3</v>
      </c>
      <c r="FQ122" s="111">
        <v>1271.3</v>
      </c>
      <c r="FR122" s="111">
        <v>1271.3</v>
      </c>
      <c r="FS122" s="111">
        <v>1320.69</v>
      </c>
      <c r="FT122" s="111">
        <v>1331.73</v>
      </c>
      <c r="FU122" s="111">
        <v>1339.18</v>
      </c>
      <c r="FV122" s="111">
        <v>1391.49</v>
      </c>
      <c r="FW122" s="116">
        <v>1406.7511167882199</v>
      </c>
      <c r="FX122" s="116">
        <v>1500.3813270427718</v>
      </c>
      <c r="FY122" s="116">
        <v>100</v>
      </c>
      <c r="FZ122" s="116">
        <v>99.3705153465271</v>
      </c>
      <c r="GA122" s="116">
        <v>98.787976008899392</v>
      </c>
      <c r="GB122" s="116">
        <v>97.891117329973198</v>
      </c>
      <c r="GC122" s="116">
        <v>101.31222692326435</v>
      </c>
      <c r="GD122" s="116">
        <v>100.5659548583621</v>
      </c>
      <c r="GE122" s="116">
        <v>99.800046206889348</v>
      </c>
      <c r="GF122" s="117">
        <v>99.939622897336591</v>
      </c>
      <c r="GG122" s="118">
        <v>99.811169044912077</v>
      </c>
      <c r="GH122" s="117">
        <v>103.25781964185818</v>
      </c>
      <c r="GI122" s="117">
        <v>103.81106074023866</v>
      </c>
      <c r="GJ122" s="116">
        <v>104.79036320384382</v>
      </c>
      <c r="GK122" s="116">
        <v>106.51777983894632</v>
      </c>
      <c r="GL122" s="116">
        <v>113.4538347825206</v>
      </c>
      <c r="GM122" s="117">
        <v>114.15029183738905</v>
      </c>
      <c r="GN122" s="117">
        <v>114.15029183738905</v>
      </c>
      <c r="GO122" s="119">
        <v>116.83731034234178</v>
      </c>
      <c r="GP122" s="120">
        <v>118.84933476611197</v>
      </c>
      <c r="GQ122" s="120">
        <v>118.90577985803999</v>
      </c>
      <c r="GR122" s="120">
        <v>122.95527146841732</v>
      </c>
      <c r="GS122" s="120">
        <v>123.24614778094626</v>
      </c>
      <c r="GT122" s="118">
        <v>124.35445995908159</v>
      </c>
      <c r="GU122" s="118">
        <v>125.70745049171889</v>
      </c>
      <c r="GV122" s="118">
        <v>125.70745049171889</v>
      </c>
      <c r="GW122" s="118">
        <v>126.44016631200667</v>
      </c>
      <c r="GX122" s="118">
        <v>131.48537826472725</v>
      </c>
      <c r="GY122" s="118">
        <v>133.98794924898644</v>
      </c>
      <c r="GZ122" s="118">
        <v>137.74611229616846</v>
      </c>
      <c r="HA122" s="118">
        <v>143.17399623803766</v>
      </c>
      <c r="HB122" s="118">
        <v>171.47669958258223</v>
      </c>
      <c r="HC122" s="118">
        <v>191.018556965089</v>
      </c>
      <c r="HD122" s="118">
        <v>175.33024840116883</v>
      </c>
      <c r="HE122" s="118">
        <v>210.37633931903872</v>
      </c>
      <c r="HF122" s="118">
        <v>224.37193761683051</v>
      </c>
      <c r="HG122" s="118">
        <v>245.12462020340686</v>
      </c>
      <c r="HH122" s="121">
        <v>238.69708054955692</v>
      </c>
      <c r="HI122" s="118">
        <v>257.61486876384862</v>
      </c>
      <c r="HJ122" s="118">
        <v>250.47955584477799</v>
      </c>
      <c r="HK122" s="118">
        <v>257.73843944333362</v>
      </c>
      <c r="HL122" s="118">
        <v>267.33063094001801</v>
      </c>
      <c r="HM122" s="118">
        <v>274.67473561057369</v>
      </c>
      <c r="HN122" s="118">
        <v>281.02376045499159</v>
      </c>
      <c r="HO122" s="118">
        <v>280.71244427458538</v>
      </c>
      <c r="HP122" s="118">
        <v>324.01085425266933</v>
      </c>
      <c r="HQ122" s="118">
        <v>347.47948057558682</v>
      </c>
      <c r="HR122" s="118">
        <v>362.68403669059569</v>
      </c>
      <c r="HS122" s="118">
        <v>396.83574545742073</v>
      </c>
      <c r="HT122" s="122">
        <v>404.59694129284514</v>
      </c>
      <c r="HU122" s="123">
        <v>425.59422195605998</v>
      </c>
      <c r="HV122" s="118">
        <v>433.03332163641579</v>
      </c>
      <c r="HW122" s="118">
        <v>433.03382420660529</v>
      </c>
      <c r="HX122" s="118">
        <v>460.50654013630697</v>
      </c>
      <c r="HY122" s="118">
        <v>477.38523227086392</v>
      </c>
      <c r="HZ122" s="118">
        <v>499.33305796060978</v>
      </c>
      <c r="IA122" s="118">
        <v>518.32158351640101</v>
      </c>
      <c r="IB122" s="118">
        <v>532.90943631237349</v>
      </c>
      <c r="IC122" s="118">
        <v>554.7108678285648</v>
      </c>
      <c r="ID122" s="118">
        <v>584.41918867246238</v>
      </c>
      <c r="IE122" s="118">
        <v>604.71854979314094</v>
      </c>
      <c r="IF122" s="118">
        <v>641.21184533707697</v>
      </c>
      <c r="IG122" s="123">
        <v>671.78062649488959</v>
      </c>
      <c r="IH122" s="118">
        <v>672.33224723260696</v>
      </c>
      <c r="II122" s="118">
        <v>735.64183769639919</v>
      </c>
      <c r="IJ122" s="123">
        <v>757.89064873210873</v>
      </c>
      <c r="IK122" s="118">
        <v>775.40551890617996</v>
      </c>
      <c r="IL122" s="118">
        <v>804.1769376724269</v>
      </c>
      <c r="IM122" s="118">
        <v>828.88808334129169</v>
      </c>
      <c r="IN122" s="118">
        <v>876.54939326717852</v>
      </c>
      <c r="IO122" s="118">
        <v>894.32669151203015</v>
      </c>
      <c r="IP122" s="118">
        <v>926.16495798527671</v>
      </c>
      <c r="IQ122" s="118">
        <v>953.39328158508579</v>
      </c>
      <c r="IR122" s="118">
        <v>964.16794707591623</v>
      </c>
      <c r="IS122" s="124">
        <v>1013.6999308867394</v>
      </c>
      <c r="IT122" s="118">
        <v>1044.4845929207347</v>
      </c>
      <c r="IU122" s="118">
        <v>1100.77329276469</v>
      </c>
      <c r="IV122" s="118">
        <v>1188.187760905872</v>
      </c>
      <c r="IW122" s="118">
        <v>1218.4605077486478</v>
      </c>
      <c r="IX122" s="118">
        <v>1287.9152072247343</v>
      </c>
      <c r="IY122" s="118">
        <v>1409.6818765883584</v>
      </c>
      <c r="IZ122" s="118">
        <v>1486.3898130203263</v>
      </c>
      <c r="JA122" s="118">
        <v>1559.33201038876</v>
      </c>
      <c r="JB122" s="118">
        <v>1661.1339028863481</v>
      </c>
      <c r="JC122" s="118">
        <v>1830.0698059037163</v>
      </c>
      <c r="JD122" s="118">
        <v>2017.4356698050703</v>
      </c>
      <c r="JE122" s="125">
        <v>2179.4940523424493</v>
      </c>
      <c r="JF122" s="103">
        <f t="shared" si="6"/>
        <v>1.0803288972049541</v>
      </c>
    </row>
    <row r="123" spans="2:266" x14ac:dyDescent="0.2">
      <c r="B123" s="228">
        <v>103</v>
      </c>
      <c r="C123" s="229" t="s">
        <v>404</v>
      </c>
      <c r="D123" s="230" t="s">
        <v>405</v>
      </c>
      <c r="E123" s="248" t="s">
        <v>406</v>
      </c>
      <c r="F123" s="229" t="s">
        <v>116</v>
      </c>
      <c r="G123" s="230" t="s">
        <v>117</v>
      </c>
      <c r="H123" s="229" t="s">
        <v>136</v>
      </c>
      <c r="I123" s="229" t="s">
        <v>137</v>
      </c>
      <c r="J123" s="232" t="s">
        <v>120</v>
      </c>
      <c r="K123" s="230"/>
      <c r="L123" s="233">
        <v>96.5</v>
      </c>
      <c r="M123" s="233">
        <v>100.4</v>
      </c>
      <c r="N123" s="233">
        <v>101.2</v>
      </c>
      <c r="O123" s="233">
        <v>106.5</v>
      </c>
      <c r="P123" s="233">
        <v>116.3</v>
      </c>
      <c r="Q123" s="233">
        <v>118</v>
      </c>
      <c r="R123" s="233">
        <v>120.3</v>
      </c>
      <c r="S123" s="233">
        <v>122.7</v>
      </c>
      <c r="T123" s="233">
        <v>126.5</v>
      </c>
      <c r="U123" s="233">
        <v>127.3</v>
      </c>
      <c r="V123" s="233">
        <v>126.4</v>
      </c>
      <c r="W123" s="233">
        <v>130.19999999999999</v>
      </c>
      <c r="X123" s="233">
        <v>132.9</v>
      </c>
      <c r="Y123" s="233">
        <v>130.19999999999999</v>
      </c>
      <c r="Z123" s="233">
        <v>133.69999999999999</v>
      </c>
      <c r="AA123" s="233">
        <v>133.69999999999999</v>
      </c>
      <c r="AB123" s="233">
        <v>132.19999999999999</v>
      </c>
      <c r="AC123" s="233">
        <v>134.19999999999999</v>
      </c>
      <c r="AD123" s="233">
        <v>133.6</v>
      </c>
      <c r="AE123" s="233">
        <v>133.30000000000001</v>
      </c>
      <c r="AF123" s="233">
        <v>140.4</v>
      </c>
      <c r="AG123" s="233">
        <v>146.19999999999999</v>
      </c>
      <c r="AH123" s="233">
        <v>146.19999999999999</v>
      </c>
      <c r="AI123" s="233">
        <v>146.19999999999999</v>
      </c>
      <c r="AJ123" s="233">
        <v>147.9</v>
      </c>
      <c r="AK123" s="233">
        <v>146.1</v>
      </c>
      <c r="AL123" s="233">
        <v>147.69999999999999</v>
      </c>
      <c r="AM123" s="233">
        <v>151.30000000000001</v>
      </c>
      <c r="AN123" s="233">
        <v>154.6</v>
      </c>
      <c r="AO123" s="233">
        <v>154.69999999999999</v>
      </c>
      <c r="AP123" s="233">
        <v>154.69999999999999</v>
      </c>
      <c r="AQ123" s="233">
        <v>154.69999999999999</v>
      </c>
      <c r="AR123" s="233">
        <v>163.69999999999999</v>
      </c>
      <c r="AS123" s="233">
        <v>166.9</v>
      </c>
      <c r="AT123" s="233">
        <v>168.9</v>
      </c>
      <c r="AU123" s="233">
        <v>171.3</v>
      </c>
      <c r="AV123" s="233">
        <v>170.9</v>
      </c>
      <c r="AW123" s="234">
        <v>174</v>
      </c>
      <c r="AX123" s="234">
        <v>179.6</v>
      </c>
      <c r="AY123" s="234">
        <v>182.4</v>
      </c>
      <c r="AZ123" s="234">
        <v>188.3</v>
      </c>
      <c r="BA123" s="234">
        <v>196.2</v>
      </c>
      <c r="BB123" s="234">
        <v>199.2</v>
      </c>
      <c r="BC123" s="234">
        <v>197.5</v>
      </c>
      <c r="BD123" s="235">
        <v>199.2</v>
      </c>
      <c r="BE123" s="234">
        <v>202.6</v>
      </c>
      <c r="BF123" s="235">
        <v>200.4</v>
      </c>
      <c r="BG123" s="235">
        <v>260.7</v>
      </c>
      <c r="BH123" s="235">
        <v>205.9</v>
      </c>
      <c r="BI123" s="236">
        <v>210.4</v>
      </c>
      <c r="BJ123" s="236">
        <v>213.4</v>
      </c>
      <c r="BK123" s="236">
        <v>211</v>
      </c>
      <c r="BL123" s="236">
        <v>210.1</v>
      </c>
      <c r="BM123" s="236">
        <v>220.1</v>
      </c>
      <c r="BN123" s="236">
        <v>222.4</v>
      </c>
      <c r="BO123" s="236">
        <v>225.6</v>
      </c>
      <c r="BP123" s="236">
        <v>223.3</v>
      </c>
      <c r="BQ123" s="236">
        <v>220.1</v>
      </c>
      <c r="BR123" s="236">
        <v>224.2</v>
      </c>
      <c r="BS123" s="236">
        <v>230.6</v>
      </c>
      <c r="BT123" s="236">
        <v>230.6</v>
      </c>
      <c r="BU123" s="236">
        <v>233.8</v>
      </c>
      <c r="BV123" s="236">
        <v>234.3</v>
      </c>
      <c r="BW123" s="236">
        <v>232.2</v>
      </c>
      <c r="BX123" s="236">
        <v>234.7</v>
      </c>
      <c r="BY123" s="236">
        <v>234.7</v>
      </c>
      <c r="BZ123" s="236">
        <v>240.2</v>
      </c>
      <c r="CA123" s="236">
        <v>247.6</v>
      </c>
      <c r="CB123" s="236">
        <v>247.6</v>
      </c>
      <c r="CC123" s="236">
        <v>254.9</v>
      </c>
      <c r="CD123" s="236">
        <v>257.2</v>
      </c>
      <c r="CE123" s="236">
        <v>263.3</v>
      </c>
      <c r="CF123" s="236">
        <v>265.10000000000002</v>
      </c>
      <c r="CG123" s="236">
        <v>265</v>
      </c>
      <c r="CH123" s="236">
        <v>265.3</v>
      </c>
      <c r="CI123" s="236">
        <v>265.8</v>
      </c>
      <c r="CJ123" s="236">
        <v>271.5</v>
      </c>
      <c r="CK123" s="236">
        <v>271.3</v>
      </c>
      <c r="CL123" s="236">
        <v>273</v>
      </c>
      <c r="CM123" s="236">
        <v>288.8</v>
      </c>
      <c r="CN123" s="236">
        <v>288.8</v>
      </c>
      <c r="CO123" s="236">
        <v>288.8</v>
      </c>
      <c r="CP123" s="236">
        <v>288.8</v>
      </c>
      <c r="CQ123" s="236">
        <v>290.3</v>
      </c>
      <c r="CR123" s="236">
        <v>288.8</v>
      </c>
      <c r="CS123" s="236">
        <v>287.89999999999998</v>
      </c>
      <c r="CT123" s="236">
        <v>289.3</v>
      </c>
      <c r="CU123" s="236">
        <v>307.3</v>
      </c>
      <c r="CV123" s="236">
        <v>302.5</v>
      </c>
      <c r="CW123" s="236">
        <v>302.5</v>
      </c>
      <c r="CX123" s="236">
        <v>308.5</v>
      </c>
      <c r="CY123" s="236">
        <v>308.5</v>
      </c>
      <c r="CZ123" s="236">
        <v>308.5</v>
      </c>
      <c r="DA123" s="236">
        <v>310.60000000000002</v>
      </c>
      <c r="DB123" s="236">
        <v>310.60000000000002</v>
      </c>
      <c r="DC123" s="236">
        <v>314.7</v>
      </c>
      <c r="DD123" s="236">
        <v>314.7</v>
      </c>
      <c r="DE123" s="236">
        <v>314.7</v>
      </c>
      <c r="DF123" s="236">
        <v>314.7</v>
      </c>
      <c r="DG123" s="236">
        <v>331.7</v>
      </c>
      <c r="DH123" s="236">
        <v>331.7</v>
      </c>
      <c r="DI123" s="236">
        <v>331.7</v>
      </c>
      <c r="DJ123" s="236">
        <v>331.7</v>
      </c>
      <c r="DK123" s="236">
        <v>331.7</v>
      </c>
      <c r="DL123" s="236">
        <v>331.7</v>
      </c>
      <c r="DM123" s="236">
        <v>331.7</v>
      </c>
      <c r="DN123" s="236">
        <v>331.7</v>
      </c>
      <c r="DO123" s="236">
        <v>331.7</v>
      </c>
      <c r="DP123" s="236">
        <v>331.7</v>
      </c>
      <c r="DQ123" s="236">
        <v>331.7</v>
      </c>
      <c r="DR123" s="236">
        <v>331.7</v>
      </c>
      <c r="DS123" s="236">
        <v>331.7</v>
      </c>
      <c r="DT123" s="236">
        <v>331.7</v>
      </c>
      <c r="DU123" s="236">
        <v>335.1</v>
      </c>
      <c r="DV123" s="236">
        <v>335.7</v>
      </c>
      <c r="DW123" s="236">
        <v>335.7</v>
      </c>
      <c r="DX123" s="236">
        <v>335.7</v>
      </c>
      <c r="DY123" s="236">
        <v>337.1</v>
      </c>
      <c r="DZ123" s="236">
        <v>338.1</v>
      </c>
      <c r="EA123" s="236">
        <v>340.8</v>
      </c>
      <c r="EB123" s="236">
        <v>352.4</v>
      </c>
      <c r="EC123" s="236">
        <v>352.4</v>
      </c>
      <c r="ED123" s="236">
        <v>371.6</v>
      </c>
      <c r="EE123" s="236">
        <v>374.2</v>
      </c>
      <c r="EF123" s="236">
        <v>374.2</v>
      </c>
      <c r="EG123" s="236">
        <v>374.2</v>
      </c>
      <c r="EH123" s="236">
        <v>378.8</v>
      </c>
      <c r="EI123" s="236">
        <v>378.8</v>
      </c>
      <c r="EJ123" s="236">
        <v>378.8</v>
      </c>
      <c r="EK123" s="236">
        <v>378.8</v>
      </c>
      <c r="EL123" s="236">
        <v>378.8</v>
      </c>
      <c r="EM123" s="236">
        <v>378.8</v>
      </c>
      <c r="EN123" s="236">
        <v>399.8</v>
      </c>
      <c r="EO123" s="236">
        <v>406.2</v>
      </c>
      <c r="EP123" s="236">
        <v>406.2</v>
      </c>
      <c r="EQ123" s="236">
        <v>427.2</v>
      </c>
      <c r="ER123" s="236">
        <v>431.3</v>
      </c>
      <c r="ES123" s="236">
        <v>431.4</v>
      </c>
      <c r="ET123" s="236">
        <v>431.4</v>
      </c>
      <c r="EU123" s="236">
        <v>438.8</v>
      </c>
      <c r="EV123" s="236">
        <v>438.8</v>
      </c>
      <c r="EW123" s="236">
        <v>438.8</v>
      </c>
      <c r="EX123" s="236">
        <v>438.8</v>
      </c>
      <c r="EY123" s="236">
        <v>438.8</v>
      </c>
      <c r="EZ123" s="236">
        <v>449.8</v>
      </c>
      <c r="FA123" s="236">
        <v>449.8</v>
      </c>
      <c r="FB123" s="236">
        <v>521</v>
      </c>
      <c r="FC123" s="236">
        <v>561.4</v>
      </c>
      <c r="FD123" s="236">
        <v>561.4</v>
      </c>
      <c r="FE123" s="236">
        <v>571.20000000000005</v>
      </c>
      <c r="FF123" s="236">
        <v>579.20000000000005</v>
      </c>
      <c r="FG123" s="236">
        <v>581.5</v>
      </c>
      <c r="FH123" s="236">
        <v>581.5</v>
      </c>
      <c r="FI123" s="236">
        <v>587.79999999999995</v>
      </c>
      <c r="FJ123" s="236">
        <v>592.4</v>
      </c>
      <c r="FK123" s="236">
        <v>590.1</v>
      </c>
      <c r="FL123" s="236">
        <v>596.4</v>
      </c>
      <c r="FM123" s="236">
        <v>606.79999999999995</v>
      </c>
      <c r="FN123" s="236">
        <v>618.20000000000005</v>
      </c>
      <c r="FO123" s="236">
        <v>622.6</v>
      </c>
      <c r="FP123" s="236">
        <v>643.79999999999995</v>
      </c>
      <c r="FQ123" s="236">
        <v>643.79999999999995</v>
      </c>
      <c r="FR123" s="236">
        <v>651</v>
      </c>
      <c r="FS123" s="236">
        <v>685.4</v>
      </c>
      <c r="FT123" s="236">
        <v>689.4</v>
      </c>
      <c r="FU123" s="236">
        <v>717.5</v>
      </c>
      <c r="FV123" s="236">
        <v>728.4</v>
      </c>
      <c r="FW123" s="237">
        <v>756.60150612646339</v>
      </c>
      <c r="FX123" s="237">
        <v>783.58734900170873</v>
      </c>
      <c r="FY123" s="237">
        <v>100</v>
      </c>
      <c r="FZ123" s="237">
        <v>103.81107330322266</v>
      </c>
      <c r="GA123" s="237">
        <v>104.3495078072965</v>
      </c>
      <c r="GB123" s="237">
        <v>106.50325839765041</v>
      </c>
      <c r="GC123" s="237">
        <v>112.26455533776284</v>
      </c>
      <c r="GD123" s="237">
        <v>112.26455533776284</v>
      </c>
      <c r="GE123" s="237">
        <v>117.1105048634402</v>
      </c>
      <c r="GF123" s="238">
        <v>117.91815697060264</v>
      </c>
      <c r="GG123" s="239">
        <v>118.45659398954571</v>
      </c>
      <c r="GH123" s="238">
        <v>121.95644456515241</v>
      </c>
      <c r="GI123" s="238">
        <v>121.95644456515241</v>
      </c>
      <c r="GJ123" s="237">
        <v>121.1487888321452</v>
      </c>
      <c r="GK123" s="237">
        <v>121.68723219414625</v>
      </c>
      <c r="GL123" s="237">
        <v>121.68723219414625</v>
      </c>
      <c r="GM123" s="238">
        <v>121.95645366000699</v>
      </c>
      <c r="GN123" s="238">
        <v>121.95645366000699</v>
      </c>
      <c r="GO123" s="240">
        <v>121.95645366000699</v>
      </c>
      <c r="GP123" s="241">
        <v>126.80240295777615</v>
      </c>
      <c r="GQ123" s="241">
        <v>127.6100672558858</v>
      </c>
      <c r="GR123" s="241">
        <v>129.22538591084813</v>
      </c>
      <c r="GS123" s="241">
        <v>138.91729601610831</v>
      </c>
      <c r="GT123" s="239">
        <v>139.72495509899807</v>
      </c>
      <c r="GU123" s="239">
        <v>139.72495509899807</v>
      </c>
      <c r="GV123" s="239">
        <v>140.80183195354419</v>
      </c>
      <c r="GW123" s="239">
        <v>141.07104474578611</v>
      </c>
      <c r="GX123" s="239">
        <v>144.6785894512696</v>
      </c>
      <c r="GY123" s="239">
        <v>149.14764034727202</v>
      </c>
      <c r="GZ123" s="239">
        <v>149.14764034727202</v>
      </c>
      <c r="HA123" s="239">
        <v>149.91250888566353</v>
      </c>
      <c r="HB123" s="239">
        <v>151.61605849836755</v>
      </c>
      <c r="HC123" s="239">
        <v>159.16177247694719</v>
      </c>
      <c r="HD123" s="239">
        <v>164.4671572838966</v>
      </c>
      <c r="HE123" s="239">
        <v>169.03568943067148</v>
      </c>
      <c r="HF123" s="239">
        <v>169.03568943067148</v>
      </c>
      <c r="HG123" s="239">
        <v>188.60824294369658</v>
      </c>
      <c r="HH123" s="242">
        <v>191.8979215996913</v>
      </c>
      <c r="HI123" s="239">
        <v>190.72743668463698</v>
      </c>
      <c r="HJ123" s="239">
        <v>196.89736121662358</v>
      </c>
      <c r="HK123" s="239">
        <v>197.58822915071698</v>
      </c>
      <c r="HL123" s="239">
        <v>208.13854637246408</v>
      </c>
      <c r="HM123" s="239">
        <v>210.24095593178191</v>
      </c>
      <c r="HN123" s="239">
        <v>221.64618426010733</v>
      </c>
      <c r="HO123" s="239">
        <v>223.75710030067978</v>
      </c>
      <c r="HP123" s="239">
        <v>232.04440031181605</v>
      </c>
      <c r="HQ123" s="239">
        <v>261.23952910921776</v>
      </c>
      <c r="HR123" s="239">
        <v>274.6364280378956</v>
      </c>
      <c r="HS123" s="239">
        <v>298.69814166928592</v>
      </c>
      <c r="HT123" s="243">
        <v>303.36530013286853</v>
      </c>
      <c r="HU123" s="244">
        <v>307.82655454658715</v>
      </c>
      <c r="HV123" s="239">
        <v>312.1019233597342</v>
      </c>
      <c r="HW123" s="239">
        <v>325.10617016638975</v>
      </c>
      <c r="HX123" s="239">
        <v>325.10617016638975</v>
      </c>
      <c r="HY123" s="239">
        <v>325.10617016638975</v>
      </c>
      <c r="HZ123" s="239">
        <v>329.81785379198959</v>
      </c>
      <c r="IA123" s="239">
        <v>346.43530321561008</v>
      </c>
      <c r="IB123" s="239">
        <v>360.87010751626053</v>
      </c>
      <c r="IC123" s="239">
        <v>393.40415002786159</v>
      </c>
      <c r="ID123" s="239">
        <v>428.08228528163505</v>
      </c>
      <c r="IE123" s="239">
        <v>452.70917811388824</v>
      </c>
      <c r="IF123" s="239">
        <v>461.50467071724376</v>
      </c>
      <c r="IG123" s="244">
        <v>476.80459195545467</v>
      </c>
      <c r="IH123" s="239">
        <v>530.50021901492244</v>
      </c>
      <c r="II123" s="239">
        <v>551.13078308772504</v>
      </c>
      <c r="IJ123" s="244">
        <v>580.8131124054496</v>
      </c>
      <c r="IK123" s="239">
        <v>598.26639396778523</v>
      </c>
      <c r="IL123" s="239">
        <v>615.87494386116339</v>
      </c>
      <c r="IM123" s="239">
        <v>655.16460694646014</v>
      </c>
      <c r="IN123" s="239">
        <v>665.85738779568055</v>
      </c>
      <c r="IO123" s="239">
        <v>728.63841746138417</v>
      </c>
      <c r="IP123" s="239">
        <v>780.98674575316818</v>
      </c>
      <c r="IQ123" s="239">
        <v>844.74650367645677</v>
      </c>
      <c r="IR123" s="239">
        <v>858.15941276422666</v>
      </c>
      <c r="IS123" s="245">
        <v>935.44414667000819</v>
      </c>
      <c r="IT123" s="239">
        <v>1025.2329047179949</v>
      </c>
      <c r="IU123" s="239">
        <v>1091.0936584325957</v>
      </c>
      <c r="IV123" s="239">
        <v>1105.624689336707</v>
      </c>
      <c r="IW123" s="239">
        <v>1165.2968149220744</v>
      </c>
      <c r="IX123" s="239">
        <v>1213.1744107013417</v>
      </c>
      <c r="IY123" s="239">
        <v>1271.7386333216427</v>
      </c>
      <c r="IZ123" s="239">
        <v>1289.2217466037457</v>
      </c>
      <c r="JA123" s="239">
        <v>1345.9750750543706</v>
      </c>
      <c r="JB123" s="239">
        <v>1483.2656577543839</v>
      </c>
      <c r="JC123" s="239">
        <v>1536.5879248603949</v>
      </c>
      <c r="JD123" s="239">
        <v>1614.2794267894981</v>
      </c>
      <c r="JE123" s="246">
        <v>1670.1958850175288</v>
      </c>
      <c r="JF123" s="103">
        <f t="shared" si="6"/>
        <v>1.0346386488609585</v>
      </c>
    </row>
    <row r="124" spans="2:266" ht="31.5" x14ac:dyDescent="0.2">
      <c r="B124" s="106">
        <v>104</v>
      </c>
      <c r="C124" s="107" t="s">
        <v>407</v>
      </c>
      <c r="D124" s="108" t="s">
        <v>408</v>
      </c>
      <c r="E124" s="136" t="s">
        <v>409</v>
      </c>
      <c r="F124" s="107" t="s">
        <v>116</v>
      </c>
      <c r="G124" s="108" t="s">
        <v>117</v>
      </c>
      <c r="H124" s="107" t="s">
        <v>136</v>
      </c>
      <c r="I124" s="107" t="s">
        <v>137</v>
      </c>
      <c r="J124" s="110" t="s">
        <v>249</v>
      </c>
      <c r="K124" s="108"/>
      <c r="L124" s="113">
        <v>124.9</v>
      </c>
      <c r="M124" s="113">
        <v>128.1</v>
      </c>
      <c r="N124" s="113">
        <v>147.1</v>
      </c>
      <c r="O124" s="113">
        <v>195.5</v>
      </c>
      <c r="P124" s="113">
        <v>254.4</v>
      </c>
      <c r="Q124" s="113">
        <v>232.9</v>
      </c>
      <c r="R124" s="113">
        <v>245.2</v>
      </c>
      <c r="S124" s="113">
        <v>245.2</v>
      </c>
      <c r="T124" s="113">
        <v>245.2</v>
      </c>
      <c r="U124" s="113">
        <v>248.5</v>
      </c>
      <c r="V124" s="113">
        <v>259.10000000000002</v>
      </c>
      <c r="W124" s="113">
        <v>258.60000000000002</v>
      </c>
      <c r="X124" s="113">
        <v>258.39999999999998</v>
      </c>
      <c r="Y124" s="113">
        <v>252.1</v>
      </c>
      <c r="Z124" s="113">
        <v>246.4</v>
      </c>
      <c r="AA124" s="113">
        <v>242.3</v>
      </c>
      <c r="AB124" s="113">
        <v>234</v>
      </c>
      <c r="AC124" s="113">
        <v>232.2</v>
      </c>
      <c r="AD124" s="113">
        <v>231.4</v>
      </c>
      <c r="AE124" s="113">
        <v>231.4</v>
      </c>
      <c r="AF124" s="113">
        <v>232.6</v>
      </c>
      <c r="AG124" s="113">
        <v>236.1</v>
      </c>
      <c r="AH124" s="113">
        <v>234.9</v>
      </c>
      <c r="AI124" s="113">
        <v>235.1</v>
      </c>
      <c r="AJ124" s="113">
        <v>235.7</v>
      </c>
      <c r="AK124" s="113">
        <v>236.2</v>
      </c>
      <c r="AL124" s="113">
        <v>239.9</v>
      </c>
      <c r="AM124" s="113">
        <v>239.9</v>
      </c>
      <c r="AN124" s="113">
        <v>240.3</v>
      </c>
      <c r="AO124" s="113">
        <v>252.5</v>
      </c>
      <c r="AP124" s="113">
        <v>262.7</v>
      </c>
      <c r="AQ124" s="113">
        <v>263.89999999999998</v>
      </c>
      <c r="AR124" s="113">
        <v>272.7</v>
      </c>
      <c r="AS124" s="113">
        <v>290.8</v>
      </c>
      <c r="AT124" s="113">
        <v>303.89999999999998</v>
      </c>
      <c r="AU124" s="113">
        <v>322.8</v>
      </c>
      <c r="AV124" s="113">
        <v>322.8</v>
      </c>
      <c r="AW124" s="114">
        <v>325.7</v>
      </c>
      <c r="AX124" s="114">
        <v>325.7</v>
      </c>
      <c r="AY124" s="114">
        <v>325.7</v>
      </c>
      <c r="AZ124" s="114">
        <v>321.8</v>
      </c>
      <c r="BA124" s="114">
        <v>326.39999999999998</v>
      </c>
      <c r="BB124" s="114">
        <v>326.39999999999998</v>
      </c>
      <c r="BC124" s="114">
        <v>323.60000000000002</v>
      </c>
      <c r="BD124" s="115">
        <v>323.60000000000002</v>
      </c>
      <c r="BE124" s="114">
        <v>323.60000000000002</v>
      </c>
      <c r="BF124" s="115">
        <v>328.1</v>
      </c>
      <c r="BG124" s="115">
        <v>333.6</v>
      </c>
      <c r="BH124" s="115">
        <v>336.5</v>
      </c>
      <c r="BI124" s="111">
        <v>336.5</v>
      </c>
      <c r="BJ124" s="111">
        <v>336.5</v>
      </c>
      <c r="BK124" s="111">
        <v>338.1</v>
      </c>
      <c r="BL124" s="111">
        <v>338.1</v>
      </c>
      <c r="BM124" s="111">
        <v>338.1</v>
      </c>
      <c r="BN124" s="111">
        <v>350.7</v>
      </c>
      <c r="BO124" s="111">
        <v>360.5</v>
      </c>
      <c r="BP124" s="111">
        <v>360.5</v>
      </c>
      <c r="BQ124" s="111">
        <v>359.9</v>
      </c>
      <c r="BR124" s="111">
        <v>370.2</v>
      </c>
      <c r="BS124" s="111">
        <v>382.1</v>
      </c>
      <c r="BT124" s="111">
        <v>382.1</v>
      </c>
      <c r="BU124" s="111">
        <v>378.7</v>
      </c>
      <c r="BV124" s="111">
        <v>375</v>
      </c>
      <c r="BW124" s="111">
        <v>375.1</v>
      </c>
      <c r="BX124" s="111">
        <v>384.8</v>
      </c>
      <c r="BY124" s="111">
        <v>391.6</v>
      </c>
      <c r="BZ124" s="111">
        <v>391.6</v>
      </c>
      <c r="CA124" s="111">
        <v>395.8</v>
      </c>
      <c r="CB124" s="111">
        <v>412.9</v>
      </c>
      <c r="CC124" s="111">
        <v>412.1</v>
      </c>
      <c r="CD124" s="111">
        <v>412.1</v>
      </c>
      <c r="CE124" s="111">
        <v>412.1</v>
      </c>
      <c r="CF124" s="111">
        <v>410.5</v>
      </c>
      <c r="CG124" s="111">
        <v>413.6</v>
      </c>
      <c r="CH124" s="111">
        <v>436.2</v>
      </c>
      <c r="CI124" s="111">
        <v>443.8</v>
      </c>
      <c r="CJ124" s="111">
        <v>457</v>
      </c>
      <c r="CK124" s="111">
        <v>460.8</v>
      </c>
      <c r="CL124" s="111">
        <v>457.5</v>
      </c>
      <c r="CM124" s="111">
        <v>465.2</v>
      </c>
      <c r="CN124" s="111">
        <v>465.2</v>
      </c>
      <c r="CO124" s="111">
        <v>465.2</v>
      </c>
      <c r="CP124" s="111">
        <v>465.4</v>
      </c>
      <c r="CQ124" s="111">
        <v>480</v>
      </c>
      <c r="CR124" s="111">
        <v>480</v>
      </c>
      <c r="CS124" s="111">
        <v>477.5</v>
      </c>
      <c r="CT124" s="111">
        <v>460.8</v>
      </c>
      <c r="CU124" s="111">
        <v>458.2</v>
      </c>
      <c r="CV124" s="111">
        <v>458.2</v>
      </c>
      <c r="CW124" s="111">
        <v>465.4</v>
      </c>
      <c r="CX124" s="111">
        <v>477.8</v>
      </c>
      <c r="CY124" s="111">
        <v>478.2</v>
      </c>
      <c r="CZ124" s="111">
        <v>476.8</v>
      </c>
      <c r="DA124" s="111">
        <v>488.2</v>
      </c>
      <c r="DB124" s="111">
        <v>488.2</v>
      </c>
      <c r="DC124" s="111">
        <v>488.2</v>
      </c>
      <c r="DD124" s="111">
        <v>496.3</v>
      </c>
      <c r="DE124" s="111">
        <v>496.3</v>
      </c>
      <c r="DF124" s="111">
        <v>518.20000000000005</v>
      </c>
      <c r="DG124" s="111">
        <v>553.4</v>
      </c>
      <c r="DH124" s="111">
        <v>547.70000000000005</v>
      </c>
      <c r="DI124" s="111">
        <v>547.70000000000005</v>
      </c>
      <c r="DJ124" s="111">
        <v>556.29999999999995</v>
      </c>
      <c r="DK124" s="111">
        <v>563.29999999999995</v>
      </c>
      <c r="DL124" s="111">
        <v>563.29999999999995</v>
      </c>
      <c r="DM124" s="111">
        <v>563.29999999999995</v>
      </c>
      <c r="DN124" s="111">
        <v>563.29999999999995</v>
      </c>
      <c r="DO124" s="111">
        <v>571.20000000000005</v>
      </c>
      <c r="DP124" s="111">
        <v>581.1</v>
      </c>
      <c r="DQ124" s="111">
        <v>581.1</v>
      </c>
      <c r="DR124" s="111">
        <v>604.4</v>
      </c>
      <c r="DS124" s="111">
        <v>604.4</v>
      </c>
      <c r="DT124" s="111">
        <v>622.70000000000005</v>
      </c>
      <c r="DU124" s="111">
        <v>622.70000000000005</v>
      </c>
      <c r="DV124" s="111">
        <v>622.70000000000005</v>
      </c>
      <c r="DW124" s="111">
        <v>622.70000000000005</v>
      </c>
      <c r="DX124" s="111">
        <v>622.70000000000005</v>
      </c>
      <c r="DY124" s="111">
        <v>671</v>
      </c>
      <c r="DZ124" s="111">
        <v>671</v>
      </c>
      <c r="EA124" s="111">
        <v>671</v>
      </c>
      <c r="EB124" s="111">
        <v>692.7</v>
      </c>
      <c r="EC124" s="111">
        <v>681.3</v>
      </c>
      <c r="ED124" s="111">
        <v>711.4</v>
      </c>
      <c r="EE124" s="111">
        <v>733.6</v>
      </c>
      <c r="EF124" s="111">
        <v>749.8</v>
      </c>
      <c r="EG124" s="111">
        <v>749.8</v>
      </c>
      <c r="EH124" s="111">
        <v>782.9</v>
      </c>
      <c r="EI124" s="111">
        <v>810.9</v>
      </c>
      <c r="EJ124" s="111">
        <v>824.1</v>
      </c>
      <c r="EK124" s="111">
        <v>857</v>
      </c>
      <c r="EL124" s="111">
        <v>857</v>
      </c>
      <c r="EM124" s="111">
        <v>881.2</v>
      </c>
      <c r="EN124" s="111">
        <v>915.3</v>
      </c>
      <c r="EO124" s="111">
        <v>923.3</v>
      </c>
      <c r="EP124" s="111">
        <v>965.4</v>
      </c>
      <c r="EQ124" s="111">
        <v>975.9</v>
      </c>
      <c r="ER124" s="111">
        <v>976.4</v>
      </c>
      <c r="ES124" s="111">
        <v>977.2</v>
      </c>
      <c r="ET124" s="111">
        <v>971.4</v>
      </c>
      <c r="EU124" s="111">
        <v>1025.4000000000001</v>
      </c>
      <c r="EV124" s="111">
        <v>1048.5999999999999</v>
      </c>
      <c r="EW124" s="111">
        <v>1058</v>
      </c>
      <c r="EX124" s="111">
        <v>1090</v>
      </c>
      <c r="EY124" s="111">
        <v>1165.7</v>
      </c>
      <c r="EZ124" s="111">
        <v>1217.3</v>
      </c>
      <c r="FA124" s="111">
        <v>1343.6</v>
      </c>
      <c r="FB124" s="111">
        <v>1563.4</v>
      </c>
      <c r="FC124" s="111">
        <v>1563.4</v>
      </c>
      <c r="FD124" s="111">
        <v>1601.9</v>
      </c>
      <c r="FE124" s="111">
        <v>1601.9</v>
      </c>
      <c r="FF124" s="111">
        <v>1609.3</v>
      </c>
      <c r="FG124" s="111">
        <v>1637.7</v>
      </c>
      <c r="FH124" s="111">
        <v>1649.6</v>
      </c>
      <c r="FI124" s="111">
        <v>1714.4</v>
      </c>
      <c r="FJ124" s="111">
        <v>1740.3</v>
      </c>
      <c r="FK124" s="111">
        <v>1740.3</v>
      </c>
      <c r="FL124" s="111">
        <v>1740.3</v>
      </c>
      <c r="FM124" s="111">
        <v>1740.3</v>
      </c>
      <c r="FN124" s="111">
        <v>1773.2</v>
      </c>
      <c r="FO124" s="111">
        <v>1765.4</v>
      </c>
      <c r="FP124" s="111">
        <v>1813.9</v>
      </c>
      <c r="FQ124" s="111">
        <v>1816</v>
      </c>
      <c r="FR124" s="111">
        <v>1851.6</v>
      </c>
      <c r="FS124" s="111">
        <v>1862.3</v>
      </c>
      <c r="FT124" s="111">
        <v>1912</v>
      </c>
      <c r="FU124" s="111">
        <v>1964.3</v>
      </c>
      <c r="FV124" s="111">
        <v>2005.4</v>
      </c>
      <c r="FW124" s="116">
        <v>2079.1853150485294</v>
      </c>
      <c r="FX124" s="116">
        <v>2244.175846581506</v>
      </c>
      <c r="FY124" s="116">
        <v>100</v>
      </c>
      <c r="FZ124" s="116">
        <v>96.652412414550781</v>
      </c>
      <c r="GA124" s="116">
        <v>99.259568599313752</v>
      </c>
      <c r="GB124" s="116">
        <v>100.34415045816483</v>
      </c>
      <c r="GC124" s="116">
        <v>100.34415045816483</v>
      </c>
      <c r="GD124" s="116">
        <v>100.34415045816483</v>
      </c>
      <c r="GE124" s="116">
        <v>100.80301104761844</v>
      </c>
      <c r="GF124" s="117">
        <v>100.80301104761844</v>
      </c>
      <c r="GG124" s="118">
        <v>100.80301104761844</v>
      </c>
      <c r="GH124" s="117">
        <v>101.34529866942135</v>
      </c>
      <c r="GI124" s="117">
        <v>101.34529866942135</v>
      </c>
      <c r="GJ124" s="116">
        <v>102.41944714610524</v>
      </c>
      <c r="GK124" s="116">
        <v>102.41944714610524</v>
      </c>
      <c r="GL124" s="116">
        <v>106.02774946894252</v>
      </c>
      <c r="GM124" s="117">
        <v>106.02774946894252</v>
      </c>
      <c r="GN124" s="117">
        <v>106.10196856999977</v>
      </c>
      <c r="GO124" s="119">
        <v>108.91772943772476</v>
      </c>
      <c r="GP124" s="120">
        <v>108.91772943772476</v>
      </c>
      <c r="GQ124" s="120">
        <v>108.37543298680457</v>
      </c>
      <c r="GR124" s="120">
        <v>109.61645363257553</v>
      </c>
      <c r="GS124" s="120">
        <v>109.61645363257553</v>
      </c>
      <c r="GT124" s="118">
        <v>109.61645363257553</v>
      </c>
      <c r="GU124" s="118">
        <v>109.61645363257553</v>
      </c>
      <c r="GV124" s="118">
        <v>109.61645363257553</v>
      </c>
      <c r="GW124" s="118">
        <v>109.71031604531943</v>
      </c>
      <c r="GX124" s="118">
        <v>112.83893906525853</v>
      </c>
      <c r="GY124" s="118">
        <v>112.83893906525853</v>
      </c>
      <c r="GZ124" s="118">
        <v>120.41818533522347</v>
      </c>
      <c r="HA124" s="118">
        <v>129.01948018632049</v>
      </c>
      <c r="HB124" s="118">
        <v>138.1797530334114</v>
      </c>
      <c r="HC124" s="118">
        <v>195.42727394719165</v>
      </c>
      <c r="HD124" s="118">
        <v>201.53436928064869</v>
      </c>
      <c r="HE124" s="118">
        <v>221.14706859715562</v>
      </c>
      <c r="HF124" s="118">
        <v>241.66704633783169</v>
      </c>
      <c r="HG124" s="118">
        <v>241.66704633783169</v>
      </c>
      <c r="HH124" s="121">
        <v>273.25278638925636</v>
      </c>
      <c r="HI124" s="118">
        <v>241.66704633783169</v>
      </c>
      <c r="HJ124" s="118">
        <v>273.25278638925636</v>
      </c>
      <c r="HK124" s="118">
        <v>303.89723363267109</v>
      </c>
      <c r="HL124" s="118">
        <v>307.29337982058433</v>
      </c>
      <c r="HM124" s="118">
        <v>312.73355601754241</v>
      </c>
      <c r="HN124" s="118">
        <v>308.58307981113671</v>
      </c>
      <c r="HO124" s="118">
        <v>319.40394356500167</v>
      </c>
      <c r="HP124" s="118">
        <v>418.62692325969715</v>
      </c>
      <c r="HQ124" s="118">
        <v>439.12510033923405</v>
      </c>
      <c r="HR124" s="118">
        <v>441.53787561582322</v>
      </c>
      <c r="HS124" s="118">
        <v>459.66382785074603</v>
      </c>
      <c r="HT124" s="122">
        <v>459.87957930575283</v>
      </c>
      <c r="HU124" s="123">
        <v>462.67897710871114</v>
      </c>
      <c r="HV124" s="118">
        <v>462.67521530750855</v>
      </c>
      <c r="HW124" s="118">
        <v>462.67521530750855</v>
      </c>
      <c r="HX124" s="118">
        <v>462.67521530750855</v>
      </c>
      <c r="HY124" s="118">
        <v>509.99229777159763</v>
      </c>
      <c r="HZ124" s="118">
        <v>510.26832453070085</v>
      </c>
      <c r="IA124" s="118">
        <v>540.22543869410151</v>
      </c>
      <c r="IB124" s="118">
        <v>551.63007279802093</v>
      </c>
      <c r="IC124" s="118">
        <v>554.38185215409237</v>
      </c>
      <c r="ID124" s="118">
        <v>572.67081678847228</v>
      </c>
      <c r="IE124" s="118">
        <v>572.67081678847228</v>
      </c>
      <c r="IF124" s="118">
        <v>572.67081678847228</v>
      </c>
      <c r="IG124" s="123">
        <v>612.99714948533881</v>
      </c>
      <c r="IH124" s="118">
        <v>638.49583111423237</v>
      </c>
      <c r="II124" s="118">
        <v>647.27240611236607</v>
      </c>
      <c r="IJ124" s="123">
        <v>714.73632630408054</v>
      </c>
      <c r="IK124" s="118">
        <v>726.08378136503063</v>
      </c>
      <c r="IL124" s="118">
        <v>743.37149044515036</v>
      </c>
      <c r="IM124" s="118">
        <v>805.0747475492725</v>
      </c>
      <c r="IN124" s="118">
        <v>813.3545299147163</v>
      </c>
      <c r="IO124" s="118">
        <v>813.3545299147163</v>
      </c>
      <c r="IP124" s="118">
        <v>826.49679590709945</v>
      </c>
      <c r="IQ124" s="118">
        <v>840.66460398253889</v>
      </c>
      <c r="IR124" s="118">
        <v>852.34050126007412</v>
      </c>
      <c r="IS124" s="124">
        <v>911.19883393633711</v>
      </c>
      <c r="IT124" s="118">
        <v>941.35123907797436</v>
      </c>
      <c r="IU124" s="118">
        <v>1031.3471819515362</v>
      </c>
      <c r="IV124" s="118">
        <v>1031.6438793587879</v>
      </c>
      <c r="IW124" s="118">
        <v>1165.4281600665367</v>
      </c>
      <c r="IX124" s="118">
        <v>1165.4281600665367</v>
      </c>
      <c r="IY124" s="118">
        <v>1296.8037562180311</v>
      </c>
      <c r="IZ124" s="118">
        <v>1405.5019892386313</v>
      </c>
      <c r="JA124" s="118">
        <v>1508.1755189297751</v>
      </c>
      <c r="JB124" s="118">
        <v>1561.7653057949176</v>
      </c>
      <c r="JC124" s="118">
        <v>1791.396044543186</v>
      </c>
      <c r="JD124" s="118">
        <v>1811.246988502136</v>
      </c>
      <c r="JE124" s="125">
        <v>1893.0796149416303</v>
      </c>
      <c r="JF124" s="103">
        <f t="shared" si="6"/>
        <v>1.0451802691510164</v>
      </c>
    </row>
    <row r="125" spans="2:266" hidden="1" x14ac:dyDescent="0.2">
      <c r="B125" s="106">
        <v>105</v>
      </c>
      <c r="C125" s="107" t="s">
        <v>410</v>
      </c>
      <c r="D125" s="108" t="s">
        <v>71</v>
      </c>
      <c r="E125" s="136" t="s">
        <v>411</v>
      </c>
      <c r="F125" s="107" t="s">
        <v>116</v>
      </c>
      <c r="G125" s="108" t="s">
        <v>117</v>
      </c>
      <c r="H125" s="107" t="s">
        <v>136</v>
      </c>
      <c r="I125" s="107" t="s">
        <v>137</v>
      </c>
      <c r="J125" s="110" t="s">
        <v>120</v>
      </c>
      <c r="K125" s="108"/>
      <c r="L125" s="113">
        <v>101</v>
      </c>
      <c r="M125" s="113">
        <v>111.7</v>
      </c>
      <c r="N125" s="113">
        <v>118.5</v>
      </c>
      <c r="O125" s="113">
        <v>127.6</v>
      </c>
      <c r="P125" s="113">
        <v>134.9</v>
      </c>
      <c r="Q125" s="113">
        <v>158</v>
      </c>
      <c r="R125" s="113">
        <v>158</v>
      </c>
      <c r="S125" s="113">
        <v>158</v>
      </c>
      <c r="T125" s="113">
        <v>158</v>
      </c>
      <c r="U125" s="113">
        <v>159.4</v>
      </c>
      <c r="V125" s="113">
        <v>159.4</v>
      </c>
      <c r="W125" s="113">
        <v>157.1</v>
      </c>
      <c r="X125" s="113">
        <v>157.6</v>
      </c>
      <c r="Y125" s="113">
        <v>156.5</v>
      </c>
      <c r="Z125" s="113">
        <v>157.1</v>
      </c>
      <c r="AA125" s="113">
        <v>159.1</v>
      </c>
      <c r="AB125" s="113">
        <v>157.19999999999999</v>
      </c>
      <c r="AC125" s="113">
        <v>157.1</v>
      </c>
      <c r="AD125" s="113">
        <v>157.1</v>
      </c>
      <c r="AE125" s="113">
        <v>157.1</v>
      </c>
      <c r="AF125" s="113">
        <v>157.1</v>
      </c>
      <c r="AG125" s="113">
        <v>157.1</v>
      </c>
      <c r="AH125" s="113">
        <v>157.1</v>
      </c>
      <c r="AI125" s="113">
        <v>157.1</v>
      </c>
      <c r="AJ125" s="113">
        <v>157.1</v>
      </c>
      <c r="AK125" s="113">
        <v>133.6</v>
      </c>
      <c r="AL125" s="113">
        <v>133.6</v>
      </c>
      <c r="AM125" s="113">
        <v>136.30000000000001</v>
      </c>
      <c r="AN125" s="113">
        <v>136.30000000000001</v>
      </c>
      <c r="AO125" s="113">
        <v>136.30000000000001</v>
      </c>
      <c r="AP125" s="113">
        <v>136.30000000000001</v>
      </c>
      <c r="AQ125" s="113">
        <v>136.30000000000001</v>
      </c>
      <c r="AR125" s="113">
        <v>136.30000000000001</v>
      </c>
      <c r="AS125" s="113">
        <v>137.1</v>
      </c>
      <c r="AT125" s="113">
        <v>137.1</v>
      </c>
      <c r="AU125" s="113">
        <v>137.1</v>
      </c>
      <c r="AV125" s="113">
        <v>140.30000000000001</v>
      </c>
      <c r="AW125" s="114">
        <v>141.80000000000001</v>
      </c>
      <c r="AX125" s="114">
        <v>141.80000000000001</v>
      </c>
      <c r="AY125" s="114">
        <v>141.80000000000001</v>
      </c>
      <c r="AZ125" s="114">
        <v>142.5</v>
      </c>
      <c r="BA125" s="114">
        <v>142.5</v>
      </c>
      <c r="BB125" s="114">
        <v>142.5</v>
      </c>
      <c r="BC125" s="114">
        <v>142.5</v>
      </c>
      <c r="BD125" s="115">
        <v>144.19999999999999</v>
      </c>
      <c r="BE125" s="114">
        <v>144.19999999999999</v>
      </c>
      <c r="BF125" s="115">
        <v>144.19999999999999</v>
      </c>
      <c r="BG125" s="115">
        <v>149.1</v>
      </c>
      <c r="BH125" s="115">
        <v>149.1</v>
      </c>
      <c r="BI125" s="111">
        <v>150.1</v>
      </c>
      <c r="BJ125" s="111">
        <v>150.1</v>
      </c>
      <c r="BK125" s="111">
        <v>150.1</v>
      </c>
      <c r="BL125" s="111">
        <v>151.1</v>
      </c>
      <c r="BM125" s="111">
        <v>157</v>
      </c>
      <c r="BN125" s="111">
        <v>158.30000000000001</v>
      </c>
      <c r="BO125" s="111">
        <v>158.30000000000001</v>
      </c>
      <c r="BP125" s="111">
        <v>162</v>
      </c>
      <c r="BQ125" s="111">
        <v>162</v>
      </c>
      <c r="BR125" s="111">
        <v>162</v>
      </c>
      <c r="BS125" s="111">
        <v>162</v>
      </c>
      <c r="BT125" s="111">
        <v>162</v>
      </c>
      <c r="BU125" s="111">
        <v>162</v>
      </c>
      <c r="BV125" s="111">
        <v>162</v>
      </c>
      <c r="BW125" s="111">
        <v>162</v>
      </c>
      <c r="BX125" s="111">
        <v>162</v>
      </c>
      <c r="BY125" s="111">
        <v>162</v>
      </c>
      <c r="BZ125" s="111">
        <v>165.2</v>
      </c>
      <c r="CA125" s="111">
        <v>169.5</v>
      </c>
      <c r="CB125" s="111">
        <v>171</v>
      </c>
      <c r="CC125" s="111">
        <v>171</v>
      </c>
      <c r="CD125" s="111">
        <v>166.4</v>
      </c>
      <c r="CE125" s="111">
        <v>166.4</v>
      </c>
      <c r="CF125" s="111">
        <v>166.4</v>
      </c>
      <c r="CG125" s="111">
        <v>166.4</v>
      </c>
      <c r="CH125" s="111">
        <v>172.3</v>
      </c>
      <c r="CI125" s="111">
        <v>173.5</v>
      </c>
      <c r="CJ125" s="111">
        <v>174.8</v>
      </c>
      <c r="CK125" s="111">
        <v>177.3</v>
      </c>
      <c r="CL125" s="111">
        <v>179.6</v>
      </c>
      <c r="CM125" s="111">
        <v>183.5</v>
      </c>
      <c r="CN125" s="111">
        <v>183.5</v>
      </c>
      <c r="CO125" s="111">
        <v>183.5</v>
      </c>
      <c r="CP125" s="111">
        <v>183.5</v>
      </c>
      <c r="CQ125" s="111">
        <v>183.5</v>
      </c>
      <c r="CR125" s="111">
        <v>183.5</v>
      </c>
      <c r="CS125" s="111">
        <v>183.5</v>
      </c>
      <c r="CT125" s="111">
        <v>183.5</v>
      </c>
      <c r="CU125" s="111">
        <v>189</v>
      </c>
      <c r="CV125" s="111">
        <v>189</v>
      </c>
      <c r="CW125" s="111">
        <v>187.2</v>
      </c>
      <c r="CX125" s="111">
        <v>187.2</v>
      </c>
      <c r="CY125" s="111">
        <v>187.2</v>
      </c>
      <c r="CZ125" s="111">
        <v>187.2</v>
      </c>
      <c r="DA125" s="111">
        <v>187.2</v>
      </c>
      <c r="DB125" s="111">
        <v>187.2</v>
      </c>
      <c r="DC125" s="111">
        <v>192.6</v>
      </c>
      <c r="DD125" s="111">
        <v>192.6</v>
      </c>
      <c r="DE125" s="111">
        <v>192.6</v>
      </c>
      <c r="DF125" s="111">
        <v>195.6</v>
      </c>
      <c r="DG125" s="111">
        <v>195.6</v>
      </c>
      <c r="DH125" s="111">
        <v>195.6</v>
      </c>
      <c r="DI125" s="111">
        <v>195.6</v>
      </c>
      <c r="DJ125" s="111">
        <v>195.6</v>
      </c>
      <c r="DK125" s="111">
        <v>195.6</v>
      </c>
      <c r="DL125" s="111">
        <v>195.6</v>
      </c>
      <c r="DM125" s="111">
        <v>195.6</v>
      </c>
      <c r="DN125" s="111">
        <v>195.6</v>
      </c>
      <c r="DO125" s="111">
        <v>195.6</v>
      </c>
      <c r="DP125" s="111">
        <v>196.7</v>
      </c>
      <c r="DQ125" s="111">
        <v>198.7</v>
      </c>
      <c r="DR125" s="111">
        <v>198.7</v>
      </c>
      <c r="DS125" s="111">
        <v>199.6</v>
      </c>
      <c r="DT125" s="111">
        <v>200</v>
      </c>
      <c r="DU125" s="111">
        <v>201.2</v>
      </c>
      <c r="DV125" s="111">
        <v>201.3</v>
      </c>
      <c r="DW125" s="111">
        <v>203.2</v>
      </c>
      <c r="DX125" s="111">
        <v>203.7</v>
      </c>
      <c r="DY125" s="111">
        <v>204.3</v>
      </c>
      <c r="DZ125" s="111">
        <v>206.1</v>
      </c>
      <c r="EA125" s="111">
        <v>206.1</v>
      </c>
      <c r="EB125" s="111">
        <v>206.1</v>
      </c>
      <c r="EC125" s="111">
        <v>206.8</v>
      </c>
      <c r="ED125" s="111">
        <v>206.9</v>
      </c>
      <c r="EE125" s="111">
        <v>217.5</v>
      </c>
      <c r="EF125" s="111">
        <v>217.9</v>
      </c>
      <c r="EG125" s="111">
        <v>217.9</v>
      </c>
      <c r="EH125" s="111">
        <v>223.1</v>
      </c>
      <c r="EI125" s="111">
        <v>224.7</v>
      </c>
      <c r="EJ125" s="111">
        <v>225.4</v>
      </c>
      <c r="EK125" s="111">
        <v>226.4</v>
      </c>
      <c r="EL125" s="111">
        <v>226.9</v>
      </c>
      <c r="EM125" s="111">
        <v>227.8</v>
      </c>
      <c r="EN125" s="111">
        <v>228.7</v>
      </c>
      <c r="EO125" s="111">
        <v>233.1</v>
      </c>
      <c r="EP125" s="111">
        <v>238.6</v>
      </c>
      <c r="EQ125" s="111">
        <v>240.9</v>
      </c>
      <c r="ER125" s="111">
        <v>239.6</v>
      </c>
      <c r="ES125" s="111">
        <v>248.2</v>
      </c>
      <c r="ET125" s="111">
        <v>248.2</v>
      </c>
      <c r="EU125" s="111">
        <v>248.2</v>
      </c>
      <c r="EV125" s="111">
        <v>253.7</v>
      </c>
      <c r="EW125" s="111">
        <v>258</v>
      </c>
      <c r="EX125" s="111">
        <v>263.89999999999998</v>
      </c>
      <c r="EY125" s="111">
        <v>265.5</v>
      </c>
      <c r="EZ125" s="111">
        <v>274.89999999999998</v>
      </c>
      <c r="FA125" s="111">
        <v>280.5</v>
      </c>
      <c r="FB125" s="111">
        <v>306.10000000000002</v>
      </c>
      <c r="FC125" s="111">
        <v>314.3</v>
      </c>
      <c r="FD125" s="111">
        <v>315.8</v>
      </c>
      <c r="FE125" s="111">
        <v>316.39999999999998</v>
      </c>
      <c r="FF125" s="111">
        <v>317.3</v>
      </c>
      <c r="FG125" s="111">
        <v>316.60000000000002</v>
      </c>
      <c r="FH125" s="111">
        <v>321.8</v>
      </c>
      <c r="FI125" s="111">
        <v>323.89999999999998</v>
      </c>
      <c r="FJ125" s="111">
        <v>327.7</v>
      </c>
      <c r="FK125" s="111">
        <v>328.4</v>
      </c>
      <c r="FL125" s="111">
        <v>339.5</v>
      </c>
      <c r="FM125" s="111">
        <v>340.2</v>
      </c>
      <c r="FN125" s="111">
        <v>341.4</v>
      </c>
      <c r="FO125" s="111">
        <v>342.8</v>
      </c>
      <c r="FP125" s="111">
        <v>343.5</v>
      </c>
      <c r="FQ125" s="111">
        <v>344.9</v>
      </c>
      <c r="FR125" s="111">
        <v>346.6</v>
      </c>
      <c r="FS125" s="111">
        <v>347.6</v>
      </c>
      <c r="FT125" s="111">
        <v>348.7</v>
      </c>
      <c r="FU125" s="111">
        <v>351</v>
      </c>
      <c r="FV125" s="111">
        <v>352.5</v>
      </c>
      <c r="FW125" s="116">
        <v>415.01483231197903</v>
      </c>
      <c r="FX125" s="116">
        <v>436.67952985521208</v>
      </c>
      <c r="FY125" s="116">
        <v>100</v>
      </c>
      <c r="FZ125" s="116">
        <v>100</v>
      </c>
      <c r="GA125" s="116">
        <v>100</v>
      </c>
      <c r="GB125" s="116">
        <v>100</v>
      </c>
      <c r="GC125" s="116">
        <v>100</v>
      </c>
      <c r="GD125" s="116">
        <v>104.89323139190674</v>
      </c>
      <c r="GE125" s="116">
        <v>104.89323139190674</v>
      </c>
      <c r="GF125" s="117">
        <v>104.89323139190674</v>
      </c>
      <c r="GG125" s="118">
        <v>104.89323139190674</v>
      </c>
      <c r="GH125" s="117">
        <v>104.89323139190674</v>
      </c>
      <c r="GI125" s="117">
        <v>104.89323139190674</v>
      </c>
      <c r="GJ125" s="116">
        <v>104.89323139190674</v>
      </c>
      <c r="GK125" s="116">
        <v>104.89323139190674</v>
      </c>
      <c r="GL125" s="116">
        <v>104.89323139190674</v>
      </c>
      <c r="GM125" s="117">
        <v>104.89323139190674</v>
      </c>
      <c r="GN125" s="117">
        <v>104.89323139190674</v>
      </c>
      <c r="GO125" s="119">
        <v>104.89323139190674</v>
      </c>
      <c r="GP125" s="120">
        <v>104.89323139190674</v>
      </c>
      <c r="GQ125" s="120">
        <v>104.89323139190674</v>
      </c>
      <c r="GR125" s="120">
        <v>104.89323139190674</v>
      </c>
      <c r="GS125" s="120">
        <v>104.89323139190674</v>
      </c>
      <c r="GT125" s="118">
        <v>104.56701432857898</v>
      </c>
      <c r="GU125" s="118">
        <v>104.56701432857898</v>
      </c>
      <c r="GV125" s="118">
        <v>104.56701432857898</v>
      </c>
      <c r="GW125" s="118">
        <v>104.56701432857898</v>
      </c>
      <c r="GX125" s="118">
        <v>104.56701432857898</v>
      </c>
      <c r="GY125" s="118">
        <v>104.56701432857898</v>
      </c>
      <c r="GZ125" s="118">
        <v>104.56701432857898</v>
      </c>
      <c r="HA125" s="118">
        <v>104.56701432857898</v>
      </c>
      <c r="HB125" s="118">
        <v>104.56701432857898</v>
      </c>
      <c r="HC125" s="118" t="e">
        <v>#VALUE!</v>
      </c>
      <c r="HD125" s="118" t="e">
        <v>#VALUE!</v>
      </c>
      <c r="HE125" s="118" t="e">
        <v>#VALUE!</v>
      </c>
      <c r="HF125" s="118" t="e">
        <v>#VALUE!</v>
      </c>
      <c r="HG125" s="118" t="e">
        <v>#VALUE!</v>
      </c>
      <c r="HH125" s="121" t="e">
        <v>#VALUE!</v>
      </c>
      <c r="HI125" s="118" t="e">
        <v>#VALUE!</v>
      </c>
      <c r="HJ125" s="118" t="e">
        <v>#VALUE!</v>
      </c>
      <c r="HK125" s="118" t="e">
        <v>#VALUE!</v>
      </c>
      <c r="HL125" s="118" t="e">
        <v>#VALUE!</v>
      </c>
      <c r="HM125" s="118" t="e">
        <v>#VALUE!</v>
      </c>
      <c r="HN125" s="118" t="e">
        <v>#VALUE!</v>
      </c>
      <c r="HO125" s="118" t="e">
        <v>#VALUE!</v>
      </c>
      <c r="HP125" s="118" t="e">
        <v>#VALUE!</v>
      </c>
      <c r="HQ125" s="118" t="e">
        <v>#VALUE!</v>
      </c>
      <c r="HR125" s="118" t="e">
        <v>#VALUE!</v>
      </c>
      <c r="HS125" s="118" t="e">
        <v>#VALUE!</v>
      </c>
      <c r="HT125" s="122" t="e">
        <v>#VALUE!</v>
      </c>
      <c r="HU125" s="123" t="e">
        <v>#VALUE!</v>
      </c>
      <c r="HV125" s="118" t="e">
        <v>#VALUE!</v>
      </c>
      <c r="HW125" s="118" t="e">
        <v>#VALUE!</v>
      </c>
      <c r="HX125" s="118" t="e">
        <v>#VALUE!</v>
      </c>
      <c r="HY125" s="118" t="e">
        <v>#VALUE!</v>
      </c>
      <c r="HZ125" s="118" t="e">
        <v>#VALUE!</v>
      </c>
      <c r="IA125" s="118" t="e">
        <v>#VALUE!</v>
      </c>
      <c r="IB125" s="118" t="e">
        <v>#VALUE!</v>
      </c>
      <c r="IC125" s="118" t="e">
        <v>#VALUE!</v>
      </c>
      <c r="ID125" s="118" t="e">
        <v>#VALUE!</v>
      </c>
      <c r="IE125" s="118" t="e">
        <v>#VALUE!</v>
      </c>
      <c r="IF125" s="118" t="e">
        <v>#VALUE!</v>
      </c>
      <c r="IG125" s="123" t="e">
        <v>#VALUE!</v>
      </c>
      <c r="IH125" s="118" t="e">
        <v>#VALUE!</v>
      </c>
      <c r="II125" s="118" t="e">
        <v>#VALUE!</v>
      </c>
      <c r="IJ125" s="123" t="e">
        <v>#VALUE!</v>
      </c>
      <c r="IK125" s="118" t="e">
        <v>#VALUE!</v>
      </c>
      <c r="IL125" s="118" t="e">
        <v>#VALUE!</v>
      </c>
      <c r="IM125" s="118" t="e">
        <v>#VALUE!</v>
      </c>
      <c r="IN125" s="118" t="e">
        <v>#VALUE!</v>
      </c>
      <c r="IO125" s="118" t="e">
        <v>#VALUE!</v>
      </c>
      <c r="IP125" s="118" t="e">
        <v>#VALUE!</v>
      </c>
      <c r="IQ125" s="118" t="e">
        <v>#VALUE!</v>
      </c>
      <c r="IR125" s="118" t="e">
        <v>#VALUE!</v>
      </c>
      <c r="IS125" s="124" t="e">
        <v>#VALUE!</v>
      </c>
      <c r="IT125" s="118" t="e">
        <v>#VALUE!</v>
      </c>
      <c r="IU125" s="118" t="e">
        <v>#VALUE!</v>
      </c>
      <c r="IV125" s="118" t="e">
        <v>#VALUE!</v>
      </c>
      <c r="IW125" s="118" t="e">
        <v>#VALUE!</v>
      </c>
      <c r="IX125" s="118" t="e">
        <v>#VALUE!</v>
      </c>
      <c r="IY125" s="118" t="e">
        <v>#VALUE!</v>
      </c>
      <c r="IZ125" s="118" t="e">
        <v>#VALUE!</v>
      </c>
      <c r="JA125" s="118" t="e">
        <v>#VALUE!</v>
      </c>
      <c r="JB125" s="118" t="e">
        <v>#VALUE!</v>
      </c>
      <c r="JC125" s="118" t="e">
        <v>#VALUE!</v>
      </c>
      <c r="JD125" s="118" t="e">
        <v>#VALUE!</v>
      </c>
      <c r="JE125" s="125">
        <v>0</v>
      </c>
      <c r="JF125" s="103" t="e">
        <f t="shared" si="6"/>
        <v>#VALUE!</v>
      </c>
    </row>
    <row r="126" spans="2:266" ht="47.25" x14ac:dyDescent="0.2">
      <c r="B126" s="106">
        <v>106</v>
      </c>
      <c r="C126" s="107">
        <v>23</v>
      </c>
      <c r="D126" s="108" t="s">
        <v>412</v>
      </c>
      <c r="E126" s="136" t="s">
        <v>413</v>
      </c>
      <c r="F126" s="107" t="s">
        <v>116</v>
      </c>
      <c r="G126" s="108" t="s">
        <v>117</v>
      </c>
      <c r="H126" s="107" t="s">
        <v>345</v>
      </c>
      <c r="I126" s="107" t="s">
        <v>137</v>
      </c>
      <c r="J126" s="110" t="s">
        <v>414</v>
      </c>
      <c r="K126" s="108"/>
      <c r="L126" s="113">
        <v>120.95</v>
      </c>
      <c r="M126" s="113">
        <v>120.21</v>
      </c>
      <c r="N126" s="113">
        <v>122.66</v>
      </c>
      <c r="O126" s="113">
        <v>138</v>
      </c>
      <c r="P126" s="113">
        <v>180.99</v>
      </c>
      <c r="Q126" s="113">
        <v>223.5</v>
      </c>
      <c r="R126" s="113">
        <v>267.45999999999998</v>
      </c>
      <c r="S126" s="113">
        <v>296.68</v>
      </c>
      <c r="T126" s="113">
        <v>315.25</v>
      </c>
      <c r="U126" s="113">
        <v>334.26</v>
      </c>
      <c r="V126" s="113">
        <v>343.8</v>
      </c>
      <c r="W126" s="113">
        <v>343.24</v>
      </c>
      <c r="X126" s="113">
        <v>338.83</v>
      </c>
      <c r="Y126" s="113">
        <v>355.25</v>
      </c>
      <c r="Z126" s="113">
        <v>359.09</v>
      </c>
      <c r="AA126" s="113">
        <v>362.37</v>
      </c>
      <c r="AB126" s="113">
        <v>359.13</v>
      </c>
      <c r="AC126" s="113">
        <v>360.13</v>
      </c>
      <c r="AD126" s="113">
        <v>350</v>
      </c>
      <c r="AE126" s="113">
        <v>349.33</v>
      </c>
      <c r="AF126" s="113">
        <v>349.23</v>
      </c>
      <c r="AG126" s="113">
        <v>348.66</v>
      </c>
      <c r="AH126" s="113">
        <v>350.91</v>
      </c>
      <c r="AI126" s="113">
        <v>350.18</v>
      </c>
      <c r="AJ126" s="113">
        <v>350.52</v>
      </c>
      <c r="AK126" s="113">
        <v>351.9</v>
      </c>
      <c r="AL126" s="113">
        <v>354.69</v>
      </c>
      <c r="AM126" s="113">
        <v>353.57</v>
      </c>
      <c r="AN126" s="113">
        <v>353.72</v>
      </c>
      <c r="AO126" s="113">
        <v>358.99</v>
      </c>
      <c r="AP126" s="113">
        <v>360.97</v>
      </c>
      <c r="AQ126" s="113">
        <v>362.72</v>
      </c>
      <c r="AR126" s="113">
        <v>371.44</v>
      </c>
      <c r="AS126" s="113">
        <v>372.23</v>
      </c>
      <c r="AT126" s="113">
        <v>371.07</v>
      </c>
      <c r="AU126" s="113">
        <v>371.7</v>
      </c>
      <c r="AV126" s="113">
        <v>371.72</v>
      </c>
      <c r="AW126" s="114">
        <v>372.47</v>
      </c>
      <c r="AX126" s="114">
        <v>373.22</v>
      </c>
      <c r="AY126" s="114">
        <v>377.02</v>
      </c>
      <c r="AZ126" s="114">
        <v>377.33</v>
      </c>
      <c r="BA126" s="114">
        <v>380.39</v>
      </c>
      <c r="BB126" s="115" t="s">
        <v>415</v>
      </c>
      <c r="BC126" s="115">
        <v>380.13</v>
      </c>
      <c r="BD126" s="115">
        <v>382.13</v>
      </c>
      <c r="BE126" s="114">
        <v>382.93</v>
      </c>
      <c r="BF126" s="115">
        <v>388.63</v>
      </c>
      <c r="BG126" s="115">
        <v>392.08</v>
      </c>
      <c r="BH126" s="115">
        <v>389.83</v>
      </c>
      <c r="BI126" s="111">
        <v>391</v>
      </c>
      <c r="BJ126" s="111">
        <v>391.66</v>
      </c>
      <c r="BK126" s="111">
        <v>398.16</v>
      </c>
      <c r="BL126" s="111">
        <v>394.6</v>
      </c>
      <c r="BM126" s="111">
        <v>397.73</v>
      </c>
      <c r="BN126" s="111">
        <v>397.49</v>
      </c>
      <c r="BO126" s="111">
        <v>399.93</v>
      </c>
      <c r="BP126" s="111">
        <v>401.29</v>
      </c>
      <c r="BQ126" s="111">
        <v>405.43</v>
      </c>
      <c r="BR126" s="111">
        <v>406.87</v>
      </c>
      <c r="BS126" s="111">
        <v>405.04</v>
      </c>
      <c r="BT126" s="111">
        <v>404.56</v>
      </c>
      <c r="BU126" s="111">
        <v>403.94</v>
      </c>
      <c r="BV126" s="111">
        <v>403.3</v>
      </c>
      <c r="BW126" s="111">
        <v>403.03</v>
      </c>
      <c r="BX126" s="111">
        <v>406.22</v>
      </c>
      <c r="BY126" s="111">
        <v>410.88</v>
      </c>
      <c r="BZ126" s="111">
        <v>417.26</v>
      </c>
      <c r="CA126" s="111">
        <v>436.88</v>
      </c>
      <c r="CB126" s="111">
        <v>437.48</v>
      </c>
      <c r="CC126" s="111">
        <v>432.41</v>
      </c>
      <c r="CD126" s="111">
        <v>429.68</v>
      </c>
      <c r="CE126" s="111">
        <v>434.55</v>
      </c>
      <c r="CF126" s="111">
        <v>442.91</v>
      </c>
      <c r="CG126" s="111">
        <v>438.98</v>
      </c>
      <c r="CH126" s="111">
        <v>422.32</v>
      </c>
      <c r="CI126" s="111">
        <v>419.27</v>
      </c>
      <c r="CJ126" s="111">
        <v>432.29</v>
      </c>
      <c r="CK126" s="111">
        <v>449.92</v>
      </c>
      <c r="CL126" s="111">
        <v>461.76</v>
      </c>
      <c r="CM126" s="111">
        <v>467.34</v>
      </c>
      <c r="CN126" s="111">
        <v>466.03</v>
      </c>
      <c r="CO126" s="111">
        <v>470.14</v>
      </c>
      <c r="CP126" s="111">
        <v>475.03</v>
      </c>
      <c r="CQ126" s="111">
        <v>479.57</v>
      </c>
      <c r="CR126" s="111">
        <v>484.62</v>
      </c>
      <c r="CS126" s="111">
        <v>487.27</v>
      </c>
      <c r="CT126" s="111">
        <v>494.07</v>
      </c>
      <c r="CU126" s="111">
        <v>499.58</v>
      </c>
      <c r="CV126" s="111">
        <v>517.97</v>
      </c>
      <c r="CW126" s="111">
        <v>534.30999999999995</v>
      </c>
      <c r="CX126" s="111">
        <v>551.24</v>
      </c>
      <c r="CY126" s="111">
        <v>568.07000000000005</v>
      </c>
      <c r="CZ126" s="111">
        <v>569.07000000000005</v>
      </c>
      <c r="DA126" s="111">
        <v>571.26</v>
      </c>
      <c r="DB126" s="111">
        <v>585.61</v>
      </c>
      <c r="DC126" s="111">
        <v>589.37</v>
      </c>
      <c r="DD126" s="111">
        <v>594.92999999999995</v>
      </c>
      <c r="DE126" s="111">
        <v>593.14</v>
      </c>
      <c r="DF126" s="111">
        <v>593.13</v>
      </c>
      <c r="DG126" s="111">
        <v>595.91999999999996</v>
      </c>
      <c r="DH126" s="111">
        <v>621.74</v>
      </c>
      <c r="DI126" s="111">
        <v>643.32000000000005</v>
      </c>
      <c r="DJ126" s="111">
        <v>663.13</v>
      </c>
      <c r="DK126" s="111">
        <v>686.18</v>
      </c>
      <c r="DL126" s="111">
        <v>698.8</v>
      </c>
      <c r="DM126" s="111">
        <v>705.11</v>
      </c>
      <c r="DN126" s="111">
        <v>706.53</v>
      </c>
      <c r="DO126" s="111">
        <v>707.65</v>
      </c>
      <c r="DP126" s="111">
        <v>722.21</v>
      </c>
      <c r="DQ126" s="111">
        <v>753.56</v>
      </c>
      <c r="DR126" s="111">
        <v>758.48</v>
      </c>
      <c r="DS126" s="111">
        <v>763.49</v>
      </c>
      <c r="DT126" s="111">
        <v>798.27</v>
      </c>
      <c r="DU126" s="111">
        <v>812.42</v>
      </c>
      <c r="DV126" s="111">
        <v>821.38</v>
      </c>
      <c r="DW126" s="111">
        <v>837.97</v>
      </c>
      <c r="DX126" s="111">
        <v>854.9</v>
      </c>
      <c r="DY126" s="111">
        <v>861.85</v>
      </c>
      <c r="DZ126" s="111">
        <v>867.95</v>
      </c>
      <c r="EA126" s="111">
        <v>865.79</v>
      </c>
      <c r="EB126" s="111">
        <v>872.59</v>
      </c>
      <c r="EC126" s="111">
        <v>894.2</v>
      </c>
      <c r="ED126" s="111">
        <v>896.78</v>
      </c>
      <c r="EE126" s="111">
        <v>905.65</v>
      </c>
      <c r="EF126" s="111">
        <v>923.28</v>
      </c>
      <c r="EG126" s="111">
        <v>942.85</v>
      </c>
      <c r="EH126" s="111">
        <v>944.45</v>
      </c>
      <c r="EI126" s="111">
        <v>958.86</v>
      </c>
      <c r="EJ126" s="111">
        <v>961.74</v>
      </c>
      <c r="EK126" s="111">
        <v>959.66</v>
      </c>
      <c r="EL126" s="111">
        <v>961.73</v>
      </c>
      <c r="EM126" s="111">
        <v>974.78</v>
      </c>
      <c r="EN126" s="111">
        <v>974.88</v>
      </c>
      <c r="EO126" s="111">
        <v>980.71</v>
      </c>
      <c r="EP126" s="111">
        <v>987.36</v>
      </c>
      <c r="EQ126" s="111">
        <v>1002.04</v>
      </c>
      <c r="ER126" s="111">
        <v>1020.85</v>
      </c>
      <c r="ES126" s="111">
        <v>1046.71</v>
      </c>
      <c r="ET126" s="111">
        <v>1055.5899999999999</v>
      </c>
      <c r="EU126" s="111">
        <v>1070.83</v>
      </c>
      <c r="EV126" s="111">
        <v>1081.77</v>
      </c>
      <c r="EW126" s="111">
        <v>1087.6300000000001</v>
      </c>
      <c r="EX126" s="111">
        <v>1091.3900000000001</v>
      </c>
      <c r="EY126" s="111">
        <v>1095.04</v>
      </c>
      <c r="EZ126" s="111">
        <v>1106.02</v>
      </c>
      <c r="FA126" s="111">
        <v>1161.67</v>
      </c>
      <c r="FB126" s="111">
        <v>1204.6500000000001</v>
      </c>
      <c r="FC126" s="111">
        <v>1252.57</v>
      </c>
      <c r="FD126" s="111">
        <v>1321.03</v>
      </c>
      <c r="FE126" s="111">
        <v>1354.13</v>
      </c>
      <c r="FF126" s="111">
        <v>1362.29</v>
      </c>
      <c r="FG126" s="111">
        <v>1414.28</v>
      </c>
      <c r="FH126" s="111">
        <v>1421.27</v>
      </c>
      <c r="FI126" s="111">
        <v>1451.45</v>
      </c>
      <c r="FJ126" s="111">
        <v>1459.54</v>
      </c>
      <c r="FK126" s="111">
        <v>1463.38</v>
      </c>
      <c r="FL126" s="111">
        <v>1466.24</v>
      </c>
      <c r="FM126" s="111">
        <v>1414.14</v>
      </c>
      <c r="FN126" s="111">
        <v>1419.21</v>
      </c>
      <c r="FO126" s="111">
        <v>1429.36</v>
      </c>
      <c r="FP126" s="111">
        <v>1432.47</v>
      </c>
      <c r="FQ126" s="111">
        <v>1447.16</v>
      </c>
      <c r="FR126" s="111">
        <v>1470.19</v>
      </c>
      <c r="FS126" s="111">
        <v>1491.27</v>
      </c>
      <c r="FT126" s="111">
        <v>1512.11</v>
      </c>
      <c r="FU126" s="111">
        <v>1517.54</v>
      </c>
      <c r="FV126" s="111">
        <v>1516.36</v>
      </c>
      <c r="FW126" s="116">
        <v>1548.8905327463531</v>
      </c>
      <c r="FX126" s="116">
        <v>1581.735969104644</v>
      </c>
      <c r="FY126" s="116">
        <v>100</v>
      </c>
      <c r="FZ126" s="116">
        <v>100.26445388793945</v>
      </c>
      <c r="GA126" s="116">
        <v>107.60696609829665</v>
      </c>
      <c r="GB126" s="116">
        <v>111.930148740818</v>
      </c>
      <c r="GC126" s="116">
        <v>119.25235574029365</v>
      </c>
      <c r="GD126" s="116">
        <v>120.37686887093091</v>
      </c>
      <c r="GE126" s="116">
        <v>120.37686887093091</v>
      </c>
      <c r="GF126" s="117">
        <v>120.37686887093091</v>
      </c>
      <c r="GG126" s="118">
        <v>120.37686887093091</v>
      </c>
      <c r="GH126" s="117">
        <v>122.33214805966848</v>
      </c>
      <c r="GI126" s="117">
        <v>122.33214805966848</v>
      </c>
      <c r="GJ126" s="116">
        <v>122.33214805966848</v>
      </c>
      <c r="GK126" s="116">
        <v>126.54245766031438</v>
      </c>
      <c r="GL126" s="116">
        <v>130.89132282589276</v>
      </c>
      <c r="GM126" s="117">
        <v>131.48278764139471</v>
      </c>
      <c r="GN126" s="117">
        <v>131.9892292764647</v>
      </c>
      <c r="GO126" s="119">
        <v>130.803654455068</v>
      </c>
      <c r="GP126" s="120">
        <v>131.41839330962367</v>
      </c>
      <c r="GQ126" s="120">
        <v>138.30910275372747</v>
      </c>
      <c r="GR126" s="120">
        <v>140.37717520001448</v>
      </c>
      <c r="GS126" s="120">
        <v>140.37717520001448</v>
      </c>
      <c r="GT126" s="118">
        <v>143.30724430259639</v>
      </c>
      <c r="GU126" s="118">
        <v>149.58721029068016</v>
      </c>
      <c r="GV126" s="118">
        <v>155.40722535552064</v>
      </c>
      <c r="GW126" s="118">
        <v>155.40722535552064</v>
      </c>
      <c r="GX126" s="118">
        <v>164.9836033793685</v>
      </c>
      <c r="GY126" s="118">
        <v>168.17417624416538</v>
      </c>
      <c r="GZ126" s="118">
        <v>169.66702486217753</v>
      </c>
      <c r="HA126" s="118">
        <v>171.2933074112093</v>
      </c>
      <c r="HB126" s="118">
        <v>179.05632593169975</v>
      </c>
      <c r="HC126" s="118">
        <v>202.45251874197589</v>
      </c>
      <c r="HD126" s="118">
        <v>186.39207835807363</v>
      </c>
      <c r="HE126" s="118">
        <v>214.58693879275864</v>
      </c>
      <c r="HF126" s="118">
        <v>227.52093575172324</v>
      </c>
      <c r="HG126" s="118">
        <v>231.30786480212694</v>
      </c>
      <c r="HH126" s="121">
        <v>233.91801428421405</v>
      </c>
      <c r="HI126" s="118">
        <v>228.22231587243039</v>
      </c>
      <c r="HJ126" s="118">
        <v>236.87661684661489</v>
      </c>
      <c r="HK126" s="118">
        <v>239.0055871277111</v>
      </c>
      <c r="HL126" s="118">
        <v>249.44614328466267</v>
      </c>
      <c r="HM126" s="118">
        <v>263.1027204915444</v>
      </c>
      <c r="HN126" s="118">
        <v>266.47716568319589</v>
      </c>
      <c r="HO126" s="118">
        <v>270.29996310309076</v>
      </c>
      <c r="HP126" s="118">
        <v>274.7497181952383</v>
      </c>
      <c r="HQ126" s="118">
        <v>295.29519200141004</v>
      </c>
      <c r="HR126" s="118">
        <v>295.26828448391882</v>
      </c>
      <c r="HS126" s="118">
        <v>332.94572689225026</v>
      </c>
      <c r="HT126" s="122">
        <v>350.25475840988645</v>
      </c>
      <c r="HU126" s="123">
        <v>350.124032190945</v>
      </c>
      <c r="HV126" s="118">
        <v>350.124032190945</v>
      </c>
      <c r="HW126" s="118">
        <v>350.33522047829251</v>
      </c>
      <c r="HX126" s="118">
        <v>350.33522047829251</v>
      </c>
      <c r="HY126" s="118">
        <v>350.27199419696603</v>
      </c>
      <c r="HZ126" s="118">
        <v>350.13222364402537</v>
      </c>
      <c r="IA126" s="118">
        <v>355.34132701744664</v>
      </c>
      <c r="IB126" s="118">
        <v>362.64917100845872</v>
      </c>
      <c r="IC126" s="118">
        <v>372.6190763835034</v>
      </c>
      <c r="ID126" s="118">
        <v>380.08169676130672</v>
      </c>
      <c r="IE126" s="118">
        <v>383.25353492848058</v>
      </c>
      <c r="IF126" s="118">
        <v>403.66659362396729</v>
      </c>
      <c r="IG126" s="123">
        <v>408.45677053497172</v>
      </c>
      <c r="IH126" s="118">
        <v>449.59674284743147</v>
      </c>
      <c r="II126" s="118">
        <v>493.56230178979769</v>
      </c>
      <c r="IJ126" s="123">
        <v>564.35503624088392</v>
      </c>
      <c r="IK126" s="118">
        <v>608.14686169101299</v>
      </c>
      <c r="IL126" s="118">
        <v>629.53118521383624</v>
      </c>
      <c r="IM126" s="118">
        <v>629.51661728517479</v>
      </c>
      <c r="IN126" s="118">
        <v>646.13982629542249</v>
      </c>
      <c r="IO126" s="118">
        <v>641.6943842905099</v>
      </c>
      <c r="IP126" s="118">
        <v>647.70360489975303</v>
      </c>
      <c r="IQ126" s="118">
        <v>647.74851234969265</v>
      </c>
      <c r="IR126" s="118">
        <v>649.15315611569065</v>
      </c>
      <c r="IS126" s="124">
        <v>649.83869671421155</v>
      </c>
      <c r="IT126" s="118">
        <v>701.29131615479764</v>
      </c>
      <c r="IU126" s="118">
        <v>750.08496491304493</v>
      </c>
      <c r="IV126" s="118">
        <v>780.49597539172987</v>
      </c>
      <c r="IW126" s="118">
        <v>866.45851060561768</v>
      </c>
      <c r="IX126" s="118">
        <v>963.13087650954117</v>
      </c>
      <c r="IY126" s="118">
        <v>969.29863741491806</v>
      </c>
      <c r="IZ126" s="118">
        <v>997.24185079785377</v>
      </c>
      <c r="JA126" s="118">
        <v>1008.0205132578392</v>
      </c>
      <c r="JB126" s="118">
        <v>1046.8729174820924</v>
      </c>
      <c r="JC126" s="118">
        <v>1164.2993256338789</v>
      </c>
      <c r="JD126" s="118">
        <v>1230.4228934078174</v>
      </c>
      <c r="JE126" s="125">
        <v>1251.3903626945287</v>
      </c>
      <c r="JF126" s="103">
        <f t="shared" si="6"/>
        <v>1.0170408640793729</v>
      </c>
    </row>
    <row r="127" spans="2:266" x14ac:dyDescent="0.2">
      <c r="B127" s="106">
        <v>107</v>
      </c>
      <c r="C127" s="107" t="s">
        <v>416</v>
      </c>
      <c r="D127" s="108" t="s">
        <v>417</v>
      </c>
      <c r="E127" s="136" t="s">
        <v>418</v>
      </c>
      <c r="F127" s="107" t="s">
        <v>116</v>
      </c>
      <c r="G127" s="108" t="s">
        <v>117</v>
      </c>
      <c r="H127" s="107" t="s">
        <v>136</v>
      </c>
      <c r="I127" s="107" t="s">
        <v>137</v>
      </c>
      <c r="J127" s="110" t="s">
        <v>209</v>
      </c>
      <c r="K127" s="108"/>
      <c r="L127" s="113">
        <v>105.4</v>
      </c>
      <c r="M127" s="113">
        <v>113.2</v>
      </c>
      <c r="N127" s="113">
        <v>133.9</v>
      </c>
      <c r="O127" s="113">
        <v>140.80000000000001</v>
      </c>
      <c r="P127" s="113">
        <v>153.69999999999999</v>
      </c>
      <c r="Q127" s="113">
        <v>160</v>
      </c>
      <c r="R127" s="113">
        <v>165.5</v>
      </c>
      <c r="S127" s="113">
        <v>165.5</v>
      </c>
      <c r="T127" s="113">
        <v>158.69999999999999</v>
      </c>
      <c r="U127" s="113">
        <v>166.1</v>
      </c>
      <c r="V127" s="113">
        <v>170.4</v>
      </c>
      <c r="W127" s="113">
        <v>178.5</v>
      </c>
      <c r="X127" s="113">
        <v>178.5</v>
      </c>
      <c r="Y127" s="113">
        <v>178.5</v>
      </c>
      <c r="Z127" s="113">
        <v>178.5</v>
      </c>
      <c r="AA127" s="113">
        <v>178.5</v>
      </c>
      <c r="AB127" s="113">
        <v>178.5</v>
      </c>
      <c r="AC127" s="113">
        <v>177.7</v>
      </c>
      <c r="AD127" s="113">
        <v>177.7</v>
      </c>
      <c r="AE127" s="113">
        <v>177.7</v>
      </c>
      <c r="AF127" s="113">
        <v>178.9</v>
      </c>
      <c r="AG127" s="113">
        <v>181.6</v>
      </c>
      <c r="AH127" s="113">
        <v>181.6</v>
      </c>
      <c r="AI127" s="113">
        <v>184.9</v>
      </c>
      <c r="AJ127" s="113">
        <v>186.3</v>
      </c>
      <c r="AK127" s="113">
        <v>188.4</v>
      </c>
      <c r="AL127" s="113">
        <v>188.4</v>
      </c>
      <c r="AM127" s="113">
        <v>192.7</v>
      </c>
      <c r="AN127" s="113">
        <v>197.4</v>
      </c>
      <c r="AO127" s="113">
        <v>197.4</v>
      </c>
      <c r="AP127" s="113">
        <v>197.4</v>
      </c>
      <c r="AQ127" s="113">
        <v>207.3</v>
      </c>
      <c r="AR127" s="113">
        <v>209.3</v>
      </c>
      <c r="AS127" s="113">
        <v>209.3</v>
      </c>
      <c r="AT127" s="113">
        <v>213.8</v>
      </c>
      <c r="AU127" s="113">
        <v>215.4</v>
      </c>
      <c r="AV127" s="113">
        <v>215.4</v>
      </c>
      <c r="AW127" s="114">
        <v>219</v>
      </c>
      <c r="AX127" s="114">
        <v>219</v>
      </c>
      <c r="AY127" s="114">
        <v>219</v>
      </c>
      <c r="AZ127" s="114">
        <v>219</v>
      </c>
      <c r="BA127" s="114">
        <v>223.5</v>
      </c>
      <c r="BB127" s="114">
        <v>223.5</v>
      </c>
      <c r="BC127" s="114">
        <v>223.5</v>
      </c>
      <c r="BD127" s="115">
        <v>223.5</v>
      </c>
      <c r="BE127" s="114">
        <v>223.5</v>
      </c>
      <c r="BF127" s="115">
        <v>223.5</v>
      </c>
      <c r="BG127" s="115">
        <v>221.5</v>
      </c>
      <c r="BH127" s="115">
        <v>226.3</v>
      </c>
      <c r="BI127" s="111">
        <v>226.3</v>
      </c>
      <c r="BJ127" s="111">
        <v>226.3</v>
      </c>
      <c r="BK127" s="111">
        <v>237.2</v>
      </c>
      <c r="BL127" s="111">
        <v>237.2</v>
      </c>
      <c r="BM127" s="111">
        <v>237.2</v>
      </c>
      <c r="BN127" s="111">
        <v>237.2</v>
      </c>
      <c r="BO127" s="111">
        <v>244.6</v>
      </c>
      <c r="BP127" s="111">
        <v>244.6</v>
      </c>
      <c r="BQ127" s="111">
        <v>244.6</v>
      </c>
      <c r="BR127" s="111">
        <v>261.60000000000002</v>
      </c>
      <c r="BS127" s="111">
        <v>261.60000000000002</v>
      </c>
      <c r="BT127" s="111">
        <v>270.7</v>
      </c>
      <c r="BU127" s="111">
        <v>279</v>
      </c>
      <c r="BV127" s="111">
        <v>279</v>
      </c>
      <c r="BW127" s="111">
        <v>279</v>
      </c>
      <c r="BX127" s="111">
        <v>281.2</v>
      </c>
      <c r="BY127" s="111">
        <v>281.2</v>
      </c>
      <c r="BZ127" s="111">
        <v>281.2</v>
      </c>
      <c r="CA127" s="111">
        <v>295.60000000000002</v>
      </c>
      <c r="CB127" s="111">
        <v>295.60000000000002</v>
      </c>
      <c r="CC127" s="111">
        <v>312.2</v>
      </c>
      <c r="CD127" s="111">
        <v>315.10000000000002</v>
      </c>
      <c r="CE127" s="111">
        <v>319</v>
      </c>
      <c r="CF127" s="111">
        <v>322</v>
      </c>
      <c r="CG127" s="111">
        <v>326.3</v>
      </c>
      <c r="CH127" s="111">
        <v>331.1</v>
      </c>
      <c r="CI127" s="111">
        <v>346.1</v>
      </c>
      <c r="CJ127" s="111">
        <v>348.1</v>
      </c>
      <c r="CK127" s="111">
        <v>359.7</v>
      </c>
      <c r="CL127" s="111">
        <v>359.7</v>
      </c>
      <c r="CM127" s="111">
        <v>376.6</v>
      </c>
      <c r="CN127" s="111">
        <v>376.6</v>
      </c>
      <c r="CO127" s="111">
        <v>382.2</v>
      </c>
      <c r="CP127" s="111">
        <v>382.2</v>
      </c>
      <c r="CQ127" s="111">
        <v>386</v>
      </c>
      <c r="CR127" s="111">
        <v>386</v>
      </c>
      <c r="CS127" s="111">
        <v>386</v>
      </c>
      <c r="CT127" s="111">
        <v>386</v>
      </c>
      <c r="CU127" s="111">
        <v>386</v>
      </c>
      <c r="CV127" s="111">
        <v>383.3</v>
      </c>
      <c r="CW127" s="111">
        <v>404.4</v>
      </c>
      <c r="CX127" s="111">
        <v>404.4</v>
      </c>
      <c r="CY127" s="111">
        <v>404.4</v>
      </c>
      <c r="CZ127" s="111">
        <v>411.7</v>
      </c>
      <c r="DA127" s="111">
        <v>416.5</v>
      </c>
      <c r="DB127" s="111">
        <v>416.5</v>
      </c>
      <c r="DC127" s="111">
        <v>416.5</v>
      </c>
      <c r="DD127" s="111">
        <v>416.5</v>
      </c>
      <c r="DE127" s="111">
        <v>416.5</v>
      </c>
      <c r="DF127" s="111">
        <v>419.4</v>
      </c>
      <c r="DG127" s="111">
        <v>423.8</v>
      </c>
      <c r="DH127" s="111">
        <v>432.3</v>
      </c>
      <c r="DI127" s="111">
        <v>436.9</v>
      </c>
      <c r="DJ127" s="111">
        <v>442.2</v>
      </c>
      <c r="DK127" s="111">
        <v>442.2</v>
      </c>
      <c r="DL127" s="111">
        <v>445.3</v>
      </c>
      <c r="DM127" s="111">
        <v>453.3</v>
      </c>
      <c r="DN127" s="111">
        <v>453.3</v>
      </c>
      <c r="DO127" s="111">
        <v>453.3</v>
      </c>
      <c r="DP127" s="111">
        <v>453.3</v>
      </c>
      <c r="DQ127" s="111">
        <v>456.8</v>
      </c>
      <c r="DR127" s="111">
        <v>460.1</v>
      </c>
      <c r="DS127" s="111">
        <v>465</v>
      </c>
      <c r="DT127" s="111">
        <v>465</v>
      </c>
      <c r="DU127" s="111">
        <v>465</v>
      </c>
      <c r="DV127" s="111">
        <v>465</v>
      </c>
      <c r="DW127" s="111">
        <v>481</v>
      </c>
      <c r="DX127" s="111">
        <v>474.1</v>
      </c>
      <c r="DY127" s="111">
        <v>488.2</v>
      </c>
      <c r="DZ127" s="111">
        <v>506.3</v>
      </c>
      <c r="EA127" s="111">
        <v>506.3</v>
      </c>
      <c r="EB127" s="111">
        <v>511.1</v>
      </c>
      <c r="EC127" s="111">
        <v>525.1</v>
      </c>
      <c r="ED127" s="111">
        <v>525.1</v>
      </c>
      <c r="EE127" s="111">
        <v>525.1</v>
      </c>
      <c r="EF127" s="111">
        <v>530.70000000000005</v>
      </c>
      <c r="EG127" s="111">
        <v>537.5</v>
      </c>
      <c r="EH127" s="111">
        <v>554.20000000000005</v>
      </c>
      <c r="EI127" s="111">
        <v>568.6</v>
      </c>
      <c r="EJ127" s="111">
        <v>571.6</v>
      </c>
      <c r="EK127" s="111">
        <v>576.79999999999995</v>
      </c>
      <c r="EL127" s="111">
        <v>586.70000000000005</v>
      </c>
      <c r="EM127" s="111">
        <v>586.70000000000005</v>
      </c>
      <c r="EN127" s="111">
        <v>593.6</v>
      </c>
      <c r="EO127" s="111">
        <v>593.6</v>
      </c>
      <c r="EP127" s="111">
        <v>593.6</v>
      </c>
      <c r="EQ127" s="111">
        <v>598.9</v>
      </c>
      <c r="ER127" s="111">
        <v>596.4</v>
      </c>
      <c r="ES127" s="111">
        <v>604.29999999999995</v>
      </c>
      <c r="ET127" s="111">
        <v>617</v>
      </c>
      <c r="EU127" s="111">
        <v>638.4</v>
      </c>
      <c r="EV127" s="111">
        <v>640.20000000000005</v>
      </c>
      <c r="EW127" s="111">
        <v>652.5</v>
      </c>
      <c r="EX127" s="111">
        <v>658.3</v>
      </c>
      <c r="EY127" s="111">
        <v>674.4</v>
      </c>
      <c r="EZ127" s="111">
        <v>689.6</v>
      </c>
      <c r="FA127" s="111">
        <v>713.5</v>
      </c>
      <c r="FB127" s="111">
        <v>804.7</v>
      </c>
      <c r="FC127" s="111">
        <v>853.3</v>
      </c>
      <c r="FD127" s="111">
        <v>867</v>
      </c>
      <c r="FE127" s="111">
        <v>903.3</v>
      </c>
      <c r="FF127" s="111">
        <v>903.3</v>
      </c>
      <c r="FG127" s="111">
        <v>915.3</v>
      </c>
      <c r="FH127" s="111">
        <v>915.3</v>
      </c>
      <c r="FI127" s="111">
        <v>921.4</v>
      </c>
      <c r="FJ127" s="111">
        <v>939.8</v>
      </c>
      <c r="FK127" s="111">
        <v>951.2</v>
      </c>
      <c r="FL127" s="111">
        <v>951.2</v>
      </c>
      <c r="FM127" s="111">
        <v>980.6</v>
      </c>
      <c r="FN127" s="111">
        <v>992</v>
      </c>
      <c r="FO127" s="111">
        <v>992.3</v>
      </c>
      <c r="FP127" s="111">
        <v>1000.1</v>
      </c>
      <c r="FQ127" s="111">
        <v>1024.8</v>
      </c>
      <c r="FR127" s="111">
        <v>1031.3</v>
      </c>
      <c r="FS127" s="111">
        <v>1047.5999999999999</v>
      </c>
      <c r="FT127" s="111">
        <v>1087.3</v>
      </c>
      <c r="FU127" s="111">
        <v>1099.0999999999999</v>
      </c>
      <c r="FV127" s="111">
        <v>1114.8</v>
      </c>
      <c r="FW127" s="116">
        <v>1370.4109956591199</v>
      </c>
      <c r="FX127" s="116">
        <v>1402.9846501719387</v>
      </c>
      <c r="FY127" s="116">
        <v>100</v>
      </c>
      <c r="FZ127" s="116">
        <v>97.125422954559326</v>
      </c>
      <c r="GA127" s="116">
        <v>100.71539913322169</v>
      </c>
      <c r="GB127" s="116">
        <v>106.56406882759295</v>
      </c>
      <c r="GC127" s="116">
        <v>106.56406882759295</v>
      </c>
      <c r="GD127" s="116">
        <v>107.43554932229607</v>
      </c>
      <c r="GE127" s="116">
        <v>107.43554932229607</v>
      </c>
      <c r="GF127" s="117">
        <v>105.53741551291917</v>
      </c>
      <c r="GG127" s="118">
        <v>105.90421574357474</v>
      </c>
      <c r="GH127" s="117">
        <v>105.90421574357474</v>
      </c>
      <c r="GI127" s="117">
        <v>105.68374313695897</v>
      </c>
      <c r="GJ127" s="116">
        <v>107.04949438657096</v>
      </c>
      <c r="GK127" s="116">
        <v>108.90054562889398</v>
      </c>
      <c r="GL127" s="116">
        <v>110.11996678339462</v>
      </c>
      <c r="GM127" s="117">
        <v>110.11996678339462</v>
      </c>
      <c r="GN127" s="117">
        <v>110.11996678339462</v>
      </c>
      <c r="GO127" s="119">
        <v>110.11996678339462</v>
      </c>
      <c r="GP127" s="120">
        <v>112.6783376366338</v>
      </c>
      <c r="GQ127" s="120">
        <v>114.59038589631668</v>
      </c>
      <c r="GR127" s="120">
        <v>119.52842550880774</v>
      </c>
      <c r="GS127" s="120">
        <v>121.65327827646306</v>
      </c>
      <c r="GT127" s="118">
        <v>122.30362947469618</v>
      </c>
      <c r="GU127" s="118">
        <v>122.30362947469618</v>
      </c>
      <c r="GV127" s="118">
        <v>122.30362947469618</v>
      </c>
      <c r="GW127" s="118">
        <v>125.24323813033686</v>
      </c>
      <c r="GX127" s="118">
        <v>129.90928558382183</v>
      </c>
      <c r="GY127" s="118">
        <v>129.90928558382183</v>
      </c>
      <c r="GZ127" s="118">
        <v>130.62718833381433</v>
      </c>
      <c r="HA127" s="118">
        <v>132.03998684769911</v>
      </c>
      <c r="HB127" s="118">
        <v>146.98128733943767</v>
      </c>
      <c r="HC127" s="118">
        <v>141.11039922487049</v>
      </c>
      <c r="HD127" s="118">
        <v>152.38028311914078</v>
      </c>
      <c r="HE127" s="118">
        <v>151.42849462774328</v>
      </c>
      <c r="HF127" s="118">
        <v>154.71405137905211</v>
      </c>
      <c r="HG127" s="118">
        <v>156.58378500238953</v>
      </c>
      <c r="HH127" s="121">
        <v>162.1885737273073</v>
      </c>
      <c r="HI127" s="118">
        <v>156.58378500238953</v>
      </c>
      <c r="HJ127" s="118">
        <v>167.2999712023497</v>
      </c>
      <c r="HK127" s="118">
        <v>175.2085183388954</v>
      </c>
      <c r="HL127" s="118">
        <v>175.2085183388954</v>
      </c>
      <c r="HM127" s="118">
        <v>175.2085183388954</v>
      </c>
      <c r="HN127" s="118">
        <v>178.07262347165647</v>
      </c>
      <c r="HO127" s="118">
        <v>178.07262347165647</v>
      </c>
      <c r="HP127" s="118">
        <v>198.51031184805655</v>
      </c>
      <c r="HQ127" s="118">
        <v>227.92443853745476</v>
      </c>
      <c r="HR127" s="118">
        <v>227.92443853745476</v>
      </c>
      <c r="HS127" s="118">
        <v>227.92443853745476</v>
      </c>
      <c r="HT127" s="122">
        <v>227.92443853745476</v>
      </c>
      <c r="HU127" s="123">
        <v>239.29284784217529</v>
      </c>
      <c r="HV127" s="118">
        <v>244.01930134573109</v>
      </c>
      <c r="HW127" s="118">
        <v>244.01930134573109</v>
      </c>
      <c r="HX127" s="118">
        <v>244.01930134573109</v>
      </c>
      <c r="HY127" s="118">
        <v>244.01930134573109</v>
      </c>
      <c r="HZ127" s="118">
        <v>244.01930134573109</v>
      </c>
      <c r="IA127" s="118">
        <v>244.01930134573109</v>
      </c>
      <c r="IB127" s="118">
        <v>275.13563719350913</v>
      </c>
      <c r="IC127" s="118">
        <v>288.41551018878715</v>
      </c>
      <c r="ID127" s="118">
        <v>310.73047743483789</v>
      </c>
      <c r="IE127" s="118">
        <v>310.73047743483789</v>
      </c>
      <c r="IF127" s="118">
        <v>312.74488859251863</v>
      </c>
      <c r="IG127" s="123">
        <v>312.74488859251863</v>
      </c>
      <c r="IH127" s="118">
        <v>347.5335855533437</v>
      </c>
      <c r="II127" s="118">
        <v>353.33864083067436</v>
      </c>
      <c r="IJ127" s="123">
        <v>359.24243321520368</v>
      </c>
      <c r="IK127" s="118">
        <v>365.22351996568403</v>
      </c>
      <c r="IL127" s="118">
        <v>381.26449513133042</v>
      </c>
      <c r="IM127" s="118">
        <v>392.21476100575359</v>
      </c>
      <c r="IN127" s="118">
        <v>398.28277595724751</v>
      </c>
      <c r="IO127" s="118">
        <v>399.55728084031074</v>
      </c>
      <c r="IP127" s="118">
        <v>423.47159671387743</v>
      </c>
      <c r="IQ127" s="118">
        <v>423.45719867958917</v>
      </c>
      <c r="IR127" s="118">
        <v>458.19716314335045</v>
      </c>
      <c r="IS127" s="124">
        <v>466.48596797366559</v>
      </c>
      <c r="IT127" s="118">
        <v>492.09671099410536</v>
      </c>
      <c r="IU127" s="118">
        <v>521.59687411455343</v>
      </c>
      <c r="IV127" s="118">
        <v>556.25373621072333</v>
      </c>
      <c r="IW127" s="118">
        <v>593.44987926955378</v>
      </c>
      <c r="IX127" s="118">
        <v>614.03937850370392</v>
      </c>
      <c r="IY127" s="118">
        <v>692.70354360016825</v>
      </c>
      <c r="IZ127" s="118">
        <v>757.23959580009398</v>
      </c>
      <c r="JA127" s="118">
        <v>766.68464270789775</v>
      </c>
      <c r="JB127" s="118">
        <v>807.37819293247196</v>
      </c>
      <c r="JC127" s="118">
        <v>836.67264097194391</v>
      </c>
      <c r="JD127" s="118">
        <v>1030.380728567369</v>
      </c>
      <c r="JE127" s="125">
        <v>1129.4508349839496</v>
      </c>
      <c r="JF127" s="103">
        <f t="shared" si="6"/>
        <v>1.0961490288685103</v>
      </c>
    </row>
    <row r="128" spans="2:266" x14ac:dyDescent="0.2">
      <c r="B128" s="106">
        <v>108</v>
      </c>
      <c r="C128" s="107" t="s">
        <v>419</v>
      </c>
      <c r="D128" s="108" t="s">
        <v>287</v>
      </c>
      <c r="E128" s="136" t="s">
        <v>420</v>
      </c>
      <c r="F128" s="107" t="s">
        <v>116</v>
      </c>
      <c r="G128" s="108" t="s">
        <v>117</v>
      </c>
      <c r="H128" s="107" t="s">
        <v>136</v>
      </c>
      <c r="I128" s="107" t="s">
        <v>137</v>
      </c>
      <c r="J128" s="110" t="s">
        <v>421</v>
      </c>
      <c r="K128" s="108"/>
      <c r="L128" s="113">
        <v>97.7</v>
      </c>
      <c r="M128" s="113">
        <v>104.5</v>
      </c>
      <c r="N128" s="113">
        <v>115.8</v>
      </c>
      <c r="O128" s="113">
        <v>137</v>
      </c>
      <c r="P128" s="113">
        <v>147.30000000000001</v>
      </c>
      <c r="Q128" s="113">
        <v>156.4</v>
      </c>
      <c r="R128" s="113">
        <v>159.30000000000001</v>
      </c>
      <c r="S128" s="113">
        <v>159.30000000000001</v>
      </c>
      <c r="T128" s="113">
        <v>157</v>
      </c>
      <c r="U128" s="113">
        <v>163</v>
      </c>
      <c r="V128" s="113">
        <v>167.4</v>
      </c>
      <c r="W128" s="113">
        <v>170</v>
      </c>
      <c r="X128" s="113">
        <v>170</v>
      </c>
      <c r="Y128" s="113">
        <v>170</v>
      </c>
      <c r="Z128" s="113">
        <v>170</v>
      </c>
      <c r="AA128" s="113">
        <v>171</v>
      </c>
      <c r="AB128" s="113">
        <v>171</v>
      </c>
      <c r="AC128" s="113">
        <v>171.4</v>
      </c>
      <c r="AD128" s="113">
        <v>171.4</v>
      </c>
      <c r="AE128" s="113">
        <v>171.4</v>
      </c>
      <c r="AF128" s="113">
        <v>172.8</v>
      </c>
      <c r="AG128" s="113">
        <v>171.9</v>
      </c>
      <c r="AH128" s="113">
        <v>171.9</v>
      </c>
      <c r="AI128" s="113">
        <v>174.6</v>
      </c>
      <c r="AJ128" s="113">
        <v>179.5</v>
      </c>
      <c r="AK128" s="113">
        <v>181.2</v>
      </c>
      <c r="AL128" s="113">
        <v>186.3</v>
      </c>
      <c r="AM128" s="113">
        <v>196.3</v>
      </c>
      <c r="AN128" s="113">
        <v>197.6</v>
      </c>
      <c r="AO128" s="113">
        <v>201</v>
      </c>
      <c r="AP128" s="113">
        <v>204.7</v>
      </c>
      <c r="AQ128" s="113">
        <v>204.7</v>
      </c>
      <c r="AR128" s="113">
        <v>209.7</v>
      </c>
      <c r="AS128" s="113">
        <v>209.4</v>
      </c>
      <c r="AT128" s="113">
        <v>211.1</v>
      </c>
      <c r="AU128" s="113">
        <v>216.3</v>
      </c>
      <c r="AV128" s="113">
        <v>215.4</v>
      </c>
      <c r="AW128" s="114">
        <v>224.6</v>
      </c>
      <c r="AX128" s="114">
        <v>224.6</v>
      </c>
      <c r="AY128" s="114">
        <v>224.6</v>
      </c>
      <c r="AZ128" s="114">
        <v>229.7</v>
      </c>
      <c r="BA128" s="114">
        <v>229.7</v>
      </c>
      <c r="BB128" s="114">
        <v>229.7</v>
      </c>
      <c r="BC128" s="114">
        <v>229.7</v>
      </c>
      <c r="BD128" s="115">
        <v>229.7</v>
      </c>
      <c r="BE128" s="114">
        <v>231.8</v>
      </c>
      <c r="BF128" s="115">
        <v>231.8</v>
      </c>
      <c r="BG128" s="115">
        <v>240.1</v>
      </c>
      <c r="BH128" s="115">
        <v>242.5</v>
      </c>
      <c r="BI128" s="111">
        <v>242.5</v>
      </c>
      <c r="BJ128" s="111">
        <v>244.5</v>
      </c>
      <c r="BK128" s="111">
        <v>250.9</v>
      </c>
      <c r="BL128" s="111">
        <v>250.9</v>
      </c>
      <c r="BM128" s="111">
        <v>250.9</v>
      </c>
      <c r="BN128" s="111">
        <v>250.9</v>
      </c>
      <c r="BO128" s="111">
        <v>255</v>
      </c>
      <c r="BP128" s="111">
        <v>255</v>
      </c>
      <c r="BQ128" s="111">
        <v>255</v>
      </c>
      <c r="BR128" s="111">
        <v>260.10000000000002</v>
      </c>
      <c r="BS128" s="111">
        <v>260.10000000000002</v>
      </c>
      <c r="BT128" s="111">
        <v>259.8</v>
      </c>
      <c r="BU128" s="111">
        <v>266.3</v>
      </c>
      <c r="BV128" s="111">
        <v>266.3</v>
      </c>
      <c r="BW128" s="111">
        <v>266.3</v>
      </c>
      <c r="BX128" s="111">
        <v>278.10000000000002</v>
      </c>
      <c r="BY128" s="111">
        <v>284.8</v>
      </c>
      <c r="BZ128" s="111">
        <v>284.8</v>
      </c>
      <c r="CA128" s="111">
        <v>287</v>
      </c>
      <c r="CB128" s="111">
        <v>289.39999999999998</v>
      </c>
      <c r="CC128" s="111">
        <v>297</v>
      </c>
      <c r="CD128" s="111">
        <v>302.10000000000002</v>
      </c>
      <c r="CE128" s="111">
        <v>305.39999999999998</v>
      </c>
      <c r="CF128" s="111">
        <v>314.8</v>
      </c>
      <c r="CG128" s="111">
        <v>320</v>
      </c>
      <c r="CH128" s="111">
        <v>323.8</v>
      </c>
      <c r="CI128" s="111">
        <v>340.1</v>
      </c>
      <c r="CJ128" s="111">
        <v>341.9</v>
      </c>
      <c r="CK128" s="111">
        <v>355.6</v>
      </c>
      <c r="CL128" s="111">
        <v>355.6</v>
      </c>
      <c r="CM128" s="111">
        <v>365.7</v>
      </c>
      <c r="CN128" s="111">
        <v>379.1</v>
      </c>
      <c r="CO128" s="111">
        <v>379.1</v>
      </c>
      <c r="CP128" s="111">
        <v>379.1</v>
      </c>
      <c r="CQ128" s="111">
        <v>387.5</v>
      </c>
      <c r="CR128" s="111">
        <v>387.5</v>
      </c>
      <c r="CS128" s="111">
        <v>387.5</v>
      </c>
      <c r="CT128" s="111">
        <v>387.5</v>
      </c>
      <c r="CU128" s="111">
        <v>387.5</v>
      </c>
      <c r="CV128" s="111">
        <v>384.9</v>
      </c>
      <c r="CW128" s="111">
        <v>381.2</v>
      </c>
      <c r="CX128" s="111">
        <v>381.2</v>
      </c>
      <c r="CY128" s="111">
        <v>381.2</v>
      </c>
      <c r="CZ128" s="111">
        <v>382.6</v>
      </c>
      <c r="DA128" s="111">
        <v>388.9</v>
      </c>
      <c r="DB128" s="111">
        <v>397.1</v>
      </c>
      <c r="DC128" s="111">
        <v>399.7</v>
      </c>
      <c r="DD128" s="111">
        <v>401.9</v>
      </c>
      <c r="DE128" s="111">
        <v>406</v>
      </c>
      <c r="DF128" s="111">
        <v>415.2</v>
      </c>
      <c r="DG128" s="111">
        <v>426.2</v>
      </c>
      <c r="DH128" s="111">
        <v>435.7</v>
      </c>
      <c r="DI128" s="111">
        <v>435.7</v>
      </c>
      <c r="DJ128" s="111">
        <v>450</v>
      </c>
      <c r="DK128" s="111">
        <v>458.5</v>
      </c>
      <c r="DL128" s="111">
        <v>466.1</v>
      </c>
      <c r="DM128" s="111">
        <v>464.7</v>
      </c>
      <c r="DN128" s="111">
        <v>467</v>
      </c>
      <c r="DO128" s="111">
        <v>473.4</v>
      </c>
      <c r="DP128" s="111">
        <v>483.3</v>
      </c>
      <c r="DQ128" s="111">
        <v>493.8</v>
      </c>
      <c r="DR128" s="111">
        <v>497.5</v>
      </c>
      <c r="DS128" s="111">
        <v>505.6</v>
      </c>
      <c r="DT128" s="111">
        <v>512.70000000000005</v>
      </c>
      <c r="DU128" s="111">
        <v>512.70000000000005</v>
      </c>
      <c r="DV128" s="111">
        <v>530.9</v>
      </c>
      <c r="DW128" s="111">
        <v>538.4</v>
      </c>
      <c r="DX128" s="111">
        <v>543.5</v>
      </c>
      <c r="DY128" s="111">
        <v>545</v>
      </c>
      <c r="DZ128" s="111">
        <v>551</v>
      </c>
      <c r="EA128" s="111">
        <v>561.9</v>
      </c>
      <c r="EB128" s="111">
        <v>561.9</v>
      </c>
      <c r="EC128" s="111">
        <v>570.9</v>
      </c>
      <c r="ED128" s="111">
        <v>570.9</v>
      </c>
      <c r="EE128" s="111">
        <v>581.70000000000005</v>
      </c>
      <c r="EF128" s="111">
        <v>596.29999999999995</v>
      </c>
      <c r="EG128" s="111">
        <v>596.29999999999995</v>
      </c>
      <c r="EH128" s="111">
        <v>623.20000000000005</v>
      </c>
      <c r="EI128" s="111">
        <v>628.29999999999995</v>
      </c>
      <c r="EJ128" s="111">
        <v>645</v>
      </c>
      <c r="EK128" s="111">
        <v>645</v>
      </c>
      <c r="EL128" s="111">
        <v>657.1</v>
      </c>
      <c r="EM128" s="111">
        <v>659.5</v>
      </c>
      <c r="EN128" s="111">
        <v>668.2</v>
      </c>
      <c r="EO128" s="111">
        <v>682.5</v>
      </c>
      <c r="EP128" s="111">
        <v>695</v>
      </c>
      <c r="EQ128" s="111">
        <v>704.7</v>
      </c>
      <c r="ER128" s="111">
        <v>705.4</v>
      </c>
      <c r="ES128" s="111">
        <v>713.4</v>
      </c>
      <c r="ET128" s="111">
        <v>732.2</v>
      </c>
      <c r="EU128" s="111">
        <v>746.5</v>
      </c>
      <c r="EV128" s="111">
        <v>768.6</v>
      </c>
      <c r="EW128" s="111">
        <v>768.6</v>
      </c>
      <c r="EX128" s="111">
        <v>778.6</v>
      </c>
      <c r="EY128" s="111">
        <v>787.5</v>
      </c>
      <c r="EZ128" s="111">
        <v>814.3</v>
      </c>
      <c r="FA128" s="111">
        <v>849</v>
      </c>
      <c r="FB128" s="111">
        <v>892.9</v>
      </c>
      <c r="FC128" s="111">
        <v>942.5</v>
      </c>
      <c r="FD128" s="111">
        <v>951.3</v>
      </c>
      <c r="FE128" s="111">
        <v>993.3</v>
      </c>
      <c r="FF128" s="111">
        <v>1008.2</v>
      </c>
      <c r="FG128" s="111">
        <v>1034.8</v>
      </c>
      <c r="FH128" s="111">
        <v>1053.5999999999999</v>
      </c>
      <c r="FI128" s="111">
        <v>1063.3</v>
      </c>
      <c r="FJ128" s="111">
        <v>1090.8</v>
      </c>
      <c r="FK128" s="111">
        <v>1094.2</v>
      </c>
      <c r="FL128" s="111">
        <v>1095.2</v>
      </c>
      <c r="FM128" s="111">
        <v>1108.4000000000001</v>
      </c>
      <c r="FN128" s="111">
        <v>1122</v>
      </c>
      <c r="FO128" s="111">
        <v>1163</v>
      </c>
      <c r="FP128" s="111">
        <v>1168.7</v>
      </c>
      <c r="FQ128" s="111">
        <v>1198.4000000000001</v>
      </c>
      <c r="FR128" s="111">
        <v>1236.9000000000001</v>
      </c>
      <c r="FS128" s="111">
        <v>1259.3</v>
      </c>
      <c r="FT128" s="111">
        <v>1272.0999999999999</v>
      </c>
      <c r="FU128" s="111">
        <v>1338.2</v>
      </c>
      <c r="FV128" s="111">
        <v>1350.2</v>
      </c>
      <c r="FW128" s="116">
        <v>1391.8199905179056</v>
      </c>
      <c r="FX128" s="116">
        <v>1406.1529718302854</v>
      </c>
      <c r="FY128" s="116">
        <v>100</v>
      </c>
      <c r="FZ128" s="116">
        <v>100.60058832168579</v>
      </c>
      <c r="GA128" s="116">
        <v>102.41707204722275</v>
      </c>
      <c r="GB128" s="116">
        <v>102.34367114004627</v>
      </c>
      <c r="GC128" s="116">
        <v>102.67960685009986</v>
      </c>
      <c r="GD128" s="116">
        <v>105.33685500992344</v>
      </c>
      <c r="GE128" s="116">
        <v>118.95851749473495</v>
      </c>
      <c r="GF128" s="117">
        <v>118.95851749473495</v>
      </c>
      <c r="GG128" s="118">
        <v>119.08335248875376</v>
      </c>
      <c r="GH128" s="117">
        <v>117.50443417510635</v>
      </c>
      <c r="GI128" s="117">
        <v>117.50443417510635</v>
      </c>
      <c r="GJ128" s="116">
        <v>118.53756619684167</v>
      </c>
      <c r="GK128" s="116">
        <v>121.57992292660899</v>
      </c>
      <c r="GL128" s="116">
        <v>122.0642797405505</v>
      </c>
      <c r="GM128" s="117">
        <v>124.10508498900319</v>
      </c>
      <c r="GN128" s="117">
        <v>124.10508498900319</v>
      </c>
      <c r="GO128" s="119">
        <v>124.10508498900319</v>
      </c>
      <c r="GP128" s="120">
        <v>122.7568641167145</v>
      </c>
      <c r="GQ128" s="120">
        <v>127.40060935394827</v>
      </c>
      <c r="GR128" s="120">
        <v>129.31271015997848</v>
      </c>
      <c r="GS128" s="120">
        <v>128.74832606378789</v>
      </c>
      <c r="GT128" s="118">
        <v>130.20552624167203</v>
      </c>
      <c r="GU128" s="118">
        <v>133.58981742796053</v>
      </c>
      <c r="GV128" s="118">
        <v>135.78541747612024</v>
      </c>
      <c r="GW128" s="118">
        <v>138.51719681070799</v>
      </c>
      <c r="GX128" s="118">
        <v>142.63127879763491</v>
      </c>
      <c r="GY128" s="118">
        <v>141.22063560989668</v>
      </c>
      <c r="GZ128" s="118">
        <v>142.51349863948789</v>
      </c>
      <c r="HA128" s="118">
        <v>148.13923087694357</v>
      </c>
      <c r="HB128" s="118">
        <v>157.0745507157288</v>
      </c>
      <c r="HC128" s="118">
        <v>163.18840485020428</v>
      </c>
      <c r="HD128" s="118">
        <v>176.6421110638864</v>
      </c>
      <c r="HE128" s="118">
        <v>222.84317584193593</v>
      </c>
      <c r="HF128" s="118">
        <v>228.45349066433573</v>
      </c>
      <c r="HG128" s="118">
        <v>223.72972953427183</v>
      </c>
      <c r="HH128" s="121">
        <v>223.72972953427183</v>
      </c>
      <c r="HI128" s="118">
        <v>225.33352687860355</v>
      </c>
      <c r="HJ128" s="118">
        <v>225.33365700614013</v>
      </c>
      <c r="HK128" s="118">
        <v>227.58866969146754</v>
      </c>
      <c r="HL128" s="118">
        <v>232.55990348909273</v>
      </c>
      <c r="HM128" s="118">
        <v>237.60285721518821</v>
      </c>
      <c r="HN128" s="118">
        <v>241.96509104150573</v>
      </c>
      <c r="HO128" s="118">
        <v>241.96509104150573</v>
      </c>
      <c r="HP128" s="118">
        <v>277.23933528305065</v>
      </c>
      <c r="HQ128" s="118">
        <v>290.48837621941385</v>
      </c>
      <c r="HR128" s="118">
        <v>298.63061490846479</v>
      </c>
      <c r="HS128" s="118">
        <v>335.87596371828545</v>
      </c>
      <c r="HT128" s="122">
        <v>335.90137806178717</v>
      </c>
      <c r="HU128" s="123">
        <v>346.80505362273328</v>
      </c>
      <c r="HV128" s="118">
        <v>360.5024006295348</v>
      </c>
      <c r="HW128" s="118">
        <v>360.5024006295348</v>
      </c>
      <c r="HX128" s="118">
        <v>360.5024006295348</v>
      </c>
      <c r="HY128" s="118">
        <v>360.5024006295348</v>
      </c>
      <c r="HZ128" s="118">
        <v>360.5024006295348</v>
      </c>
      <c r="IA128" s="118">
        <v>360.5024006295348</v>
      </c>
      <c r="IB128" s="118">
        <v>394.7215514592512</v>
      </c>
      <c r="IC128" s="118">
        <v>414.42219663210142</v>
      </c>
      <c r="ID128" s="118">
        <v>466.0283458929631</v>
      </c>
      <c r="IE128" s="118">
        <v>485.31405477096433</v>
      </c>
      <c r="IF128" s="118">
        <v>492.59377787021435</v>
      </c>
      <c r="IG128" s="123">
        <v>525.84583001744568</v>
      </c>
      <c r="IH128" s="118">
        <v>597.82947266044744</v>
      </c>
      <c r="II128" s="118">
        <v>603.86434430875477</v>
      </c>
      <c r="IJ128" s="123">
        <v>601.85541271282511</v>
      </c>
      <c r="IK128" s="118">
        <v>599.26693951758671</v>
      </c>
      <c r="IL128" s="118">
        <v>616.10102070205676</v>
      </c>
      <c r="IM128" s="118">
        <v>614.97102936843373</v>
      </c>
      <c r="IN128" s="118">
        <v>651.79303236331009</v>
      </c>
      <c r="IO128" s="118">
        <v>672.21435986028496</v>
      </c>
      <c r="IP128" s="118">
        <v>694.21019187754462</v>
      </c>
      <c r="IQ128" s="118">
        <v>700.24496107553614</v>
      </c>
      <c r="IR128" s="118">
        <v>739.03849572210629</v>
      </c>
      <c r="IS128" s="124">
        <v>746.51329759601276</v>
      </c>
      <c r="IT128" s="118">
        <v>780.31000622869249</v>
      </c>
      <c r="IU128" s="118">
        <v>810.63376725415048</v>
      </c>
      <c r="IV128" s="118">
        <v>846.44271109711417</v>
      </c>
      <c r="IW128" s="118">
        <v>900.65645716250378</v>
      </c>
      <c r="IX128" s="118">
        <v>933.36649832831404</v>
      </c>
      <c r="IY128" s="118">
        <v>1036.7532021357708</v>
      </c>
      <c r="IZ128" s="118">
        <v>1153.6615796503195</v>
      </c>
      <c r="JA128" s="118">
        <v>1172.8878038725875</v>
      </c>
      <c r="JB128" s="118">
        <v>1265.8250812910999</v>
      </c>
      <c r="JC128" s="118">
        <v>1297.9710457412691</v>
      </c>
      <c r="JD128" s="118">
        <v>1438.5164280218253</v>
      </c>
      <c r="JE128" s="125">
        <v>1493.9073955267936</v>
      </c>
      <c r="JF128" s="103">
        <f t="shared" si="6"/>
        <v>1.0385056203919334</v>
      </c>
    </row>
    <row r="129" spans="2:266" ht="47.25" x14ac:dyDescent="0.2">
      <c r="B129" s="106">
        <v>109</v>
      </c>
      <c r="C129" s="107" t="s">
        <v>422</v>
      </c>
      <c r="D129" s="108" t="s">
        <v>423</v>
      </c>
      <c r="E129" s="136" t="s">
        <v>424</v>
      </c>
      <c r="F129" s="107" t="s">
        <v>116</v>
      </c>
      <c r="G129" s="108" t="s">
        <v>117</v>
      </c>
      <c r="H129" s="107" t="s">
        <v>136</v>
      </c>
      <c r="I129" s="107" t="s">
        <v>137</v>
      </c>
      <c r="J129" s="110" t="s">
        <v>425</v>
      </c>
      <c r="K129" s="108"/>
      <c r="L129" s="113">
        <v>125.8</v>
      </c>
      <c r="M129" s="113">
        <v>144.80000000000001</v>
      </c>
      <c r="N129" s="113">
        <v>186.8</v>
      </c>
      <c r="O129" s="113">
        <v>220.2</v>
      </c>
      <c r="P129" s="113">
        <v>268.7</v>
      </c>
      <c r="Q129" s="113">
        <v>295</v>
      </c>
      <c r="R129" s="113">
        <v>334.5</v>
      </c>
      <c r="S129" s="113">
        <v>336.7</v>
      </c>
      <c r="T129" s="113">
        <v>337.2</v>
      </c>
      <c r="U129" s="113">
        <v>318.39999999999998</v>
      </c>
      <c r="V129" s="113">
        <v>318.10000000000002</v>
      </c>
      <c r="W129" s="113">
        <v>316.60000000000002</v>
      </c>
      <c r="X129" s="113">
        <v>314.8</v>
      </c>
      <c r="Y129" s="113">
        <v>314.8</v>
      </c>
      <c r="Z129" s="113">
        <v>316.39999999999998</v>
      </c>
      <c r="AA129" s="113">
        <v>326.5</v>
      </c>
      <c r="AB129" s="113">
        <v>328.5</v>
      </c>
      <c r="AC129" s="113">
        <v>328.3</v>
      </c>
      <c r="AD129" s="113">
        <v>323.60000000000002</v>
      </c>
      <c r="AE129" s="113">
        <v>318.3</v>
      </c>
      <c r="AF129" s="113">
        <v>316</v>
      </c>
      <c r="AG129" s="113">
        <v>300.39999999999998</v>
      </c>
      <c r="AH129" s="113">
        <v>305.10000000000002</v>
      </c>
      <c r="AI129" s="113">
        <v>305.5</v>
      </c>
      <c r="AJ129" s="113">
        <v>305.5</v>
      </c>
      <c r="AK129" s="113">
        <v>302</v>
      </c>
      <c r="AL129" s="113">
        <v>303.8</v>
      </c>
      <c r="AM129" s="113">
        <v>310.5</v>
      </c>
      <c r="AN129" s="113">
        <v>312.5</v>
      </c>
      <c r="AO129" s="113">
        <v>308.89999999999998</v>
      </c>
      <c r="AP129" s="113">
        <v>308.89999999999998</v>
      </c>
      <c r="AQ129" s="113">
        <v>308.89999999999998</v>
      </c>
      <c r="AR129" s="113">
        <v>313.2</v>
      </c>
      <c r="AS129" s="113">
        <v>322.89999999999998</v>
      </c>
      <c r="AT129" s="113">
        <v>328.5</v>
      </c>
      <c r="AU129" s="113">
        <v>322.2</v>
      </c>
      <c r="AV129" s="113">
        <v>324.10000000000002</v>
      </c>
      <c r="AW129" s="114">
        <v>329</v>
      </c>
      <c r="AX129" s="114">
        <v>341.5</v>
      </c>
      <c r="AY129" s="114">
        <v>348.7</v>
      </c>
      <c r="AZ129" s="114">
        <v>348.7</v>
      </c>
      <c r="BA129" s="114">
        <v>349.3</v>
      </c>
      <c r="BB129" s="114">
        <v>349.3</v>
      </c>
      <c r="BC129" s="114">
        <v>353.6</v>
      </c>
      <c r="BD129" s="115">
        <v>353.6</v>
      </c>
      <c r="BE129" s="114">
        <v>351.7</v>
      </c>
      <c r="BF129" s="115">
        <v>358.2</v>
      </c>
      <c r="BG129" s="115">
        <v>410.1</v>
      </c>
      <c r="BH129" s="115">
        <v>411</v>
      </c>
      <c r="BI129" s="111">
        <v>409.2</v>
      </c>
      <c r="BJ129" s="111">
        <v>409.2</v>
      </c>
      <c r="BK129" s="111">
        <v>405.9</v>
      </c>
      <c r="BL129" s="111">
        <v>402.4</v>
      </c>
      <c r="BM129" s="111">
        <v>405</v>
      </c>
      <c r="BN129" s="111">
        <v>409.1</v>
      </c>
      <c r="BO129" s="111">
        <v>417.5</v>
      </c>
      <c r="BP129" s="111">
        <v>423.2</v>
      </c>
      <c r="BQ129" s="111">
        <v>425.2</v>
      </c>
      <c r="BR129" s="111">
        <v>420.1</v>
      </c>
      <c r="BS129" s="111">
        <v>415.3</v>
      </c>
      <c r="BT129" s="111">
        <v>415.3</v>
      </c>
      <c r="BU129" s="111">
        <v>415.3</v>
      </c>
      <c r="BV129" s="111">
        <v>410.1</v>
      </c>
      <c r="BW129" s="111">
        <v>405.8</v>
      </c>
      <c r="BX129" s="111">
        <v>405.1</v>
      </c>
      <c r="BY129" s="111">
        <v>409.9</v>
      </c>
      <c r="BZ129" s="111">
        <v>411.9</v>
      </c>
      <c r="CA129" s="111">
        <v>413.7</v>
      </c>
      <c r="CB129" s="111">
        <v>436.1</v>
      </c>
      <c r="CC129" s="111">
        <v>436.1</v>
      </c>
      <c r="CD129" s="111">
        <v>438.9</v>
      </c>
      <c r="CE129" s="111">
        <v>438.6</v>
      </c>
      <c r="CF129" s="111">
        <v>438.6</v>
      </c>
      <c r="CG129" s="111">
        <v>448.9</v>
      </c>
      <c r="CH129" s="111">
        <v>448.9</v>
      </c>
      <c r="CI129" s="111">
        <v>454.7</v>
      </c>
      <c r="CJ129" s="111">
        <v>454.8</v>
      </c>
      <c r="CK129" s="111">
        <v>460.8</v>
      </c>
      <c r="CL129" s="111">
        <v>457.8</v>
      </c>
      <c r="CM129" s="111">
        <v>467.8</v>
      </c>
      <c r="CN129" s="111">
        <v>488.2</v>
      </c>
      <c r="CO129" s="111">
        <v>488.2</v>
      </c>
      <c r="CP129" s="111">
        <v>487.8</v>
      </c>
      <c r="CQ129" s="111">
        <v>487.8</v>
      </c>
      <c r="CR129" s="111">
        <v>485.1</v>
      </c>
      <c r="CS129" s="111">
        <v>485.1</v>
      </c>
      <c r="CT129" s="111">
        <v>482.5</v>
      </c>
      <c r="CU129" s="111">
        <v>466.4</v>
      </c>
      <c r="CV129" s="111">
        <v>504.8</v>
      </c>
      <c r="CW129" s="111">
        <v>504.8</v>
      </c>
      <c r="CX129" s="111">
        <v>504.5</v>
      </c>
      <c r="CY129" s="111">
        <v>508.9</v>
      </c>
      <c r="CZ129" s="111">
        <v>517.6</v>
      </c>
      <c r="DA129" s="111">
        <v>532</v>
      </c>
      <c r="DB129" s="111">
        <v>532</v>
      </c>
      <c r="DC129" s="111">
        <v>544</v>
      </c>
      <c r="DD129" s="111">
        <v>544</v>
      </c>
      <c r="DE129" s="111">
        <v>550.20000000000005</v>
      </c>
      <c r="DF129" s="111">
        <v>557.20000000000005</v>
      </c>
      <c r="DG129" s="111">
        <v>562.70000000000005</v>
      </c>
      <c r="DH129" s="111">
        <v>562.70000000000005</v>
      </c>
      <c r="DI129" s="111">
        <v>562.70000000000005</v>
      </c>
      <c r="DJ129" s="111">
        <v>577.29999999999995</v>
      </c>
      <c r="DK129" s="111">
        <v>600.70000000000005</v>
      </c>
      <c r="DL129" s="111">
        <v>617.70000000000005</v>
      </c>
      <c r="DM129" s="111">
        <v>617.70000000000005</v>
      </c>
      <c r="DN129" s="111">
        <v>617.70000000000005</v>
      </c>
      <c r="DO129" s="111">
        <v>625</v>
      </c>
      <c r="DP129" s="111">
        <v>625</v>
      </c>
      <c r="DQ129" s="111">
        <v>663.9</v>
      </c>
      <c r="DR129" s="111">
        <v>665</v>
      </c>
      <c r="DS129" s="111">
        <v>674.1</v>
      </c>
      <c r="DT129" s="111">
        <v>686.7</v>
      </c>
      <c r="DU129" s="111">
        <v>705.1</v>
      </c>
      <c r="DV129" s="111">
        <v>709.4</v>
      </c>
      <c r="DW129" s="111">
        <v>722</v>
      </c>
      <c r="DX129" s="111">
        <v>722</v>
      </c>
      <c r="DY129" s="111">
        <v>727</v>
      </c>
      <c r="DZ129" s="111">
        <v>731.8</v>
      </c>
      <c r="EA129" s="111">
        <v>781.9</v>
      </c>
      <c r="EB129" s="111">
        <v>787.6</v>
      </c>
      <c r="EC129" s="111">
        <v>794.4</v>
      </c>
      <c r="ED129" s="111">
        <v>813.2</v>
      </c>
      <c r="EE129" s="111">
        <v>819.1</v>
      </c>
      <c r="EF129" s="111">
        <v>827.4</v>
      </c>
      <c r="EG129" s="111">
        <v>827.4</v>
      </c>
      <c r="EH129" s="111">
        <v>829.2</v>
      </c>
      <c r="EI129" s="111">
        <v>835.9</v>
      </c>
      <c r="EJ129" s="111">
        <v>833.7</v>
      </c>
      <c r="EK129" s="111">
        <v>824.6</v>
      </c>
      <c r="EL129" s="111">
        <v>840.3</v>
      </c>
      <c r="EM129" s="111">
        <v>853.3</v>
      </c>
      <c r="EN129" s="111">
        <v>854.9</v>
      </c>
      <c r="EO129" s="111">
        <v>854.9</v>
      </c>
      <c r="EP129" s="111">
        <v>858.5</v>
      </c>
      <c r="EQ129" s="111">
        <v>867.5</v>
      </c>
      <c r="ER129" s="111">
        <v>899.3</v>
      </c>
      <c r="ES129" s="111">
        <v>891.3</v>
      </c>
      <c r="ET129" s="111">
        <v>910.5</v>
      </c>
      <c r="EU129" s="111">
        <v>911.8</v>
      </c>
      <c r="EV129" s="111">
        <v>922.9</v>
      </c>
      <c r="EW129" s="111">
        <v>920.7</v>
      </c>
      <c r="EX129" s="111">
        <v>926.7</v>
      </c>
      <c r="EY129" s="111">
        <v>940.6</v>
      </c>
      <c r="EZ129" s="111">
        <v>955.6</v>
      </c>
      <c r="FA129" s="111">
        <v>993.8</v>
      </c>
      <c r="FB129" s="111">
        <v>1076.4000000000001</v>
      </c>
      <c r="FC129" s="111">
        <v>1147.2</v>
      </c>
      <c r="FD129" s="111">
        <v>1229.2</v>
      </c>
      <c r="FE129" s="111">
        <v>1237.0999999999999</v>
      </c>
      <c r="FF129" s="111">
        <v>1257.7</v>
      </c>
      <c r="FG129" s="111">
        <v>1265.5999999999999</v>
      </c>
      <c r="FH129" s="111">
        <v>1331.2</v>
      </c>
      <c r="FI129" s="111">
        <v>1364.7</v>
      </c>
      <c r="FJ129" s="111">
        <v>1372</v>
      </c>
      <c r="FK129" s="111">
        <v>1413.3</v>
      </c>
      <c r="FL129" s="111">
        <v>1432.8</v>
      </c>
      <c r="FM129" s="111">
        <v>1432.8</v>
      </c>
      <c r="FN129" s="111">
        <v>1436.1</v>
      </c>
      <c r="FO129" s="111">
        <v>1447.9</v>
      </c>
      <c r="FP129" s="111">
        <v>1452.9</v>
      </c>
      <c r="FQ129" s="111">
        <v>1458.4</v>
      </c>
      <c r="FR129" s="111">
        <v>1458.4</v>
      </c>
      <c r="FS129" s="111">
        <v>1535.5</v>
      </c>
      <c r="FT129" s="111">
        <v>1541.6</v>
      </c>
      <c r="FU129" s="111">
        <v>1562.2</v>
      </c>
      <c r="FV129" s="111">
        <v>1581.9</v>
      </c>
      <c r="FW129" s="116">
        <v>1853.9512866941311</v>
      </c>
      <c r="FX129" s="116">
        <v>2043.9863060466128</v>
      </c>
      <c r="FY129" s="116">
        <v>100</v>
      </c>
      <c r="FZ129" s="116">
        <v>106.75621032714844</v>
      </c>
      <c r="GA129" s="116">
        <v>110.54206501967201</v>
      </c>
      <c r="GB129" s="116">
        <v>113.79800974460439</v>
      </c>
      <c r="GC129" s="116">
        <v>117.49259563560132</v>
      </c>
      <c r="GD129" s="116">
        <v>119.9629967469194</v>
      </c>
      <c r="GE129" s="116">
        <v>121.99771515790587</v>
      </c>
      <c r="GF129" s="117">
        <v>120.24575395583817</v>
      </c>
      <c r="GG129" s="118">
        <v>120.71727006800164</v>
      </c>
      <c r="GH129" s="117">
        <v>122.4300848324183</v>
      </c>
      <c r="GI129" s="117">
        <v>122.74600394751852</v>
      </c>
      <c r="GJ129" s="116">
        <v>122.74600394751852</v>
      </c>
      <c r="GK129" s="116">
        <v>122.69968488296146</v>
      </c>
      <c r="GL129" s="116">
        <v>124.78763701017829</v>
      </c>
      <c r="GM129" s="117">
        <v>125.88261824962173</v>
      </c>
      <c r="GN129" s="117">
        <v>127.48013717151935</v>
      </c>
      <c r="GO129" s="119">
        <v>128.20742641959896</v>
      </c>
      <c r="GP129" s="120">
        <v>129.32601168812315</v>
      </c>
      <c r="GQ129" s="120">
        <v>131.39401413642364</v>
      </c>
      <c r="GR129" s="120">
        <v>132.19209503474181</v>
      </c>
      <c r="GS129" s="120">
        <v>132.9550282995948</v>
      </c>
      <c r="GT129" s="118">
        <v>133.18476643197656</v>
      </c>
      <c r="GU129" s="118">
        <v>134.18327812136215</v>
      </c>
      <c r="GV129" s="118">
        <v>137.08408537537554</v>
      </c>
      <c r="GW129" s="118">
        <v>137.96500086293258</v>
      </c>
      <c r="GX129" s="118">
        <v>142.17183895939937</v>
      </c>
      <c r="GY129" s="118">
        <v>143.89962360766472</v>
      </c>
      <c r="GZ129" s="118">
        <v>151.24401076360115</v>
      </c>
      <c r="HA129" s="118">
        <v>152.40625873917159</v>
      </c>
      <c r="HB129" s="118">
        <v>157.59897844058318</v>
      </c>
      <c r="HC129" s="118">
        <v>159.83975399685983</v>
      </c>
      <c r="HD129" s="118">
        <v>160.70749939085491</v>
      </c>
      <c r="HE129" s="118">
        <v>190.43235426086932</v>
      </c>
      <c r="HF129" s="118">
        <v>204.36933912933728</v>
      </c>
      <c r="HG129" s="118">
        <v>207.78260121739402</v>
      </c>
      <c r="HH129" s="121">
        <v>212.30730431788407</v>
      </c>
      <c r="HI129" s="118">
        <v>207.14447226934826</v>
      </c>
      <c r="HJ129" s="118">
        <v>226.44580257398854</v>
      </c>
      <c r="HK129" s="118">
        <v>232.62894101815991</v>
      </c>
      <c r="HL129" s="118">
        <v>239.01617929768528</v>
      </c>
      <c r="HM129" s="118">
        <v>245.43367008370979</v>
      </c>
      <c r="HN129" s="118">
        <v>254.38001704138787</v>
      </c>
      <c r="HO129" s="118">
        <v>256.92817075174185</v>
      </c>
      <c r="HP129" s="118">
        <v>312.71661607817589</v>
      </c>
      <c r="HQ129" s="118">
        <v>323.39007025228562</v>
      </c>
      <c r="HR129" s="118">
        <v>296.10141329778025</v>
      </c>
      <c r="HS129" s="118">
        <v>300.93287943686909</v>
      </c>
      <c r="HT129" s="122">
        <v>302.90683327480417</v>
      </c>
      <c r="HU129" s="123">
        <v>313.079601422135</v>
      </c>
      <c r="HV129" s="118">
        <v>313.85907115880201</v>
      </c>
      <c r="HW129" s="118">
        <v>313.85907115880201</v>
      </c>
      <c r="HX129" s="118">
        <v>313.85907115880201</v>
      </c>
      <c r="HY129" s="118">
        <v>313.85907115880201</v>
      </c>
      <c r="HZ129" s="118">
        <v>313.85907115880201</v>
      </c>
      <c r="IA129" s="118">
        <v>313.85907115880201</v>
      </c>
      <c r="IB129" s="118">
        <v>329.31286141793544</v>
      </c>
      <c r="IC129" s="118">
        <v>337.59047641044327</v>
      </c>
      <c r="ID129" s="118">
        <v>363.57300118626767</v>
      </c>
      <c r="IE129" s="118">
        <v>398.83735562780373</v>
      </c>
      <c r="IF129" s="118">
        <v>418.98905469047708</v>
      </c>
      <c r="IG129" s="123">
        <v>466.39639127322891</v>
      </c>
      <c r="IH129" s="118">
        <v>524.03660900620162</v>
      </c>
      <c r="II129" s="118">
        <v>540.72989325650349</v>
      </c>
      <c r="IJ129" s="123">
        <v>573.84987512278724</v>
      </c>
      <c r="IK129" s="118">
        <v>584.74439720243038</v>
      </c>
      <c r="IL129" s="118">
        <v>595.29144973810719</v>
      </c>
      <c r="IM129" s="118">
        <v>614.99670515106243</v>
      </c>
      <c r="IN129" s="118">
        <v>620.63754208131172</v>
      </c>
      <c r="IO129" s="118">
        <v>643.93751668612833</v>
      </c>
      <c r="IP129" s="118">
        <v>660.03600809087197</v>
      </c>
      <c r="IQ129" s="118">
        <v>699.7868966901475</v>
      </c>
      <c r="IR129" s="118">
        <v>708.52997940193461</v>
      </c>
      <c r="IS129" s="124">
        <v>739.84789490800074</v>
      </c>
      <c r="IT129" s="118">
        <v>759.07609758355648</v>
      </c>
      <c r="IU129" s="118">
        <v>776.29825461466112</v>
      </c>
      <c r="IV129" s="118">
        <v>797.54408615662953</v>
      </c>
      <c r="IW129" s="118">
        <v>823.77174728647401</v>
      </c>
      <c r="IX129" s="118">
        <v>833.64304404372206</v>
      </c>
      <c r="IY129" s="118">
        <v>972.24822632087864</v>
      </c>
      <c r="IZ129" s="118">
        <v>1015.0591231231066</v>
      </c>
      <c r="JA129" s="118">
        <v>1032.0041061036777</v>
      </c>
      <c r="JB129" s="118">
        <v>1081.2513131938545</v>
      </c>
      <c r="JC129" s="118">
        <v>1130.7074162938002</v>
      </c>
      <c r="JD129" s="118">
        <v>1226.1541830415269</v>
      </c>
      <c r="JE129" s="125">
        <v>1324.9830665940715</v>
      </c>
      <c r="JF129" s="103">
        <f t="shared" si="6"/>
        <v>1.0806006984434824</v>
      </c>
    </row>
    <row r="130" spans="2:266" x14ac:dyDescent="0.2">
      <c r="B130" s="106">
        <v>110</v>
      </c>
      <c r="C130" s="107" t="s">
        <v>426</v>
      </c>
      <c r="D130" s="108" t="s">
        <v>427</v>
      </c>
      <c r="E130" s="136" t="s">
        <v>428</v>
      </c>
      <c r="F130" s="107" t="s">
        <v>116</v>
      </c>
      <c r="G130" s="108" t="s">
        <v>117</v>
      </c>
      <c r="H130" s="107" t="s">
        <v>136</v>
      </c>
      <c r="I130" s="107" t="s">
        <v>137</v>
      </c>
      <c r="J130" s="110" t="s">
        <v>120</v>
      </c>
      <c r="K130" s="108"/>
      <c r="L130" s="113">
        <v>70.2</v>
      </c>
      <c r="M130" s="113">
        <v>77.900000000000006</v>
      </c>
      <c r="N130" s="113">
        <v>85.4</v>
      </c>
      <c r="O130" s="113">
        <v>86.7</v>
      </c>
      <c r="P130" s="113">
        <v>95.3</v>
      </c>
      <c r="Q130" s="113">
        <v>82.2</v>
      </c>
      <c r="R130" s="113">
        <v>95.5</v>
      </c>
      <c r="S130" s="113">
        <v>101.1</v>
      </c>
      <c r="T130" s="113">
        <v>101.1</v>
      </c>
      <c r="U130" s="113">
        <v>101.1</v>
      </c>
      <c r="V130" s="113">
        <v>102.2</v>
      </c>
      <c r="W130" s="113">
        <v>100.2</v>
      </c>
      <c r="X130" s="113">
        <v>104.2</v>
      </c>
      <c r="Y130" s="113">
        <v>100.5</v>
      </c>
      <c r="Z130" s="113">
        <v>100.5</v>
      </c>
      <c r="AA130" s="113">
        <v>100.5</v>
      </c>
      <c r="AB130" s="113">
        <v>100.5</v>
      </c>
      <c r="AC130" s="113">
        <v>100.5</v>
      </c>
      <c r="AD130" s="113">
        <v>100.1</v>
      </c>
      <c r="AE130" s="113">
        <v>101.6</v>
      </c>
      <c r="AF130" s="113">
        <v>101.3</v>
      </c>
      <c r="AG130" s="113">
        <v>97.8</v>
      </c>
      <c r="AH130" s="113">
        <v>97.8</v>
      </c>
      <c r="AI130" s="113">
        <v>95.7</v>
      </c>
      <c r="AJ130" s="113">
        <v>95.7</v>
      </c>
      <c r="AK130" s="113">
        <v>93.1</v>
      </c>
      <c r="AL130" s="113">
        <v>93.1</v>
      </c>
      <c r="AM130" s="113">
        <v>93.1</v>
      </c>
      <c r="AN130" s="113">
        <v>102.8</v>
      </c>
      <c r="AO130" s="113">
        <v>102.8</v>
      </c>
      <c r="AP130" s="113">
        <v>102.8</v>
      </c>
      <c r="AQ130" s="113">
        <v>102.8</v>
      </c>
      <c r="AR130" s="113">
        <v>102.8</v>
      </c>
      <c r="AS130" s="113">
        <v>102.8</v>
      </c>
      <c r="AT130" s="113">
        <v>102.8</v>
      </c>
      <c r="AU130" s="113">
        <v>102.8</v>
      </c>
      <c r="AV130" s="113">
        <v>102.8</v>
      </c>
      <c r="AW130" s="114">
        <v>102.8</v>
      </c>
      <c r="AX130" s="114">
        <v>102.8</v>
      </c>
      <c r="AY130" s="114">
        <v>102.8</v>
      </c>
      <c r="AZ130" s="114">
        <v>102.8</v>
      </c>
      <c r="BA130" s="114">
        <v>104.3</v>
      </c>
      <c r="BB130" s="114">
        <v>102.8</v>
      </c>
      <c r="BC130" s="114">
        <v>105.2</v>
      </c>
      <c r="BD130" s="115">
        <v>106.7</v>
      </c>
      <c r="BE130" s="114">
        <v>108.6</v>
      </c>
      <c r="BF130" s="115">
        <v>108.6</v>
      </c>
      <c r="BG130" s="115">
        <v>108.6</v>
      </c>
      <c r="BH130" s="115">
        <v>109.8</v>
      </c>
      <c r="BI130" s="111">
        <v>109.8</v>
      </c>
      <c r="BJ130" s="111">
        <v>111.2</v>
      </c>
      <c r="BK130" s="111">
        <v>111.2</v>
      </c>
      <c r="BL130" s="111">
        <v>111.2</v>
      </c>
      <c r="BM130" s="111">
        <v>118.5</v>
      </c>
      <c r="BN130" s="111">
        <v>129.1</v>
      </c>
      <c r="BO130" s="111">
        <v>130.5</v>
      </c>
      <c r="BP130" s="111">
        <v>130.5</v>
      </c>
      <c r="BQ130" s="111">
        <v>130.5</v>
      </c>
      <c r="BR130" s="111">
        <v>130.5</v>
      </c>
      <c r="BS130" s="111">
        <v>132.9</v>
      </c>
      <c r="BT130" s="111">
        <v>130.5</v>
      </c>
      <c r="BU130" s="111">
        <v>130.5</v>
      </c>
      <c r="BV130" s="111">
        <v>133.4</v>
      </c>
      <c r="BW130" s="111">
        <v>134.1</v>
      </c>
      <c r="BX130" s="111">
        <v>134.1</v>
      </c>
      <c r="BY130" s="111">
        <v>131.69999999999999</v>
      </c>
      <c r="BZ130" s="111">
        <v>131.9</v>
      </c>
      <c r="CA130" s="111">
        <v>134.1</v>
      </c>
      <c r="CB130" s="111">
        <v>135.9</v>
      </c>
      <c r="CC130" s="111">
        <v>135.9</v>
      </c>
      <c r="CD130" s="111">
        <v>135.9</v>
      </c>
      <c r="CE130" s="111">
        <v>135.9</v>
      </c>
      <c r="CF130" s="111">
        <v>137.4</v>
      </c>
      <c r="CG130" s="111">
        <v>139.1</v>
      </c>
      <c r="CH130" s="111">
        <v>139.1</v>
      </c>
      <c r="CI130" s="111">
        <v>152.1</v>
      </c>
      <c r="CJ130" s="111">
        <v>146.80000000000001</v>
      </c>
      <c r="CK130" s="111">
        <v>146.80000000000001</v>
      </c>
      <c r="CL130" s="111">
        <v>148.19999999999999</v>
      </c>
      <c r="CM130" s="111">
        <v>150.6</v>
      </c>
      <c r="CN130" s="111">
        <v>156</v>
      </c>
      <c r="CO130" s="111">
        <v>156</v>
      </c>
      <c r="CP130" s="111">
        <v>156</v>
      </c>
      <c r="CQ130" s="111">
        <v>158.1</v>
      </c>
      <c r="CR130" s="111">
        <v>158</v>
      </c>
      <c r="CS130" s="111">
        <v>158</v>
      </c>
      <c r="CT130" s="111">
        <v>156.69999999999999</v>
      </c>
      <c r="CU130" s="111">
        <v>156.69999999999999</v>
      </c>
      <c r="CV130" s="111">
        <v>156.69999999999999</v>
      </c>
      <c r="CW130" s="111">
        <v>156.69999999999999</v>
      </c>
      <c r="CX130" s="111">
        <v>156.69999999999999</v>
      </c>
      <c r="CY130" s="111">
        <v>156.69999999999999</v>
      </c>
      <c r="CZ130" s="111">
        <v>158.5</v>
      </c>
      <c r="DA130" s="111">
        <v>158.5</v>
      </c>
      <c r="DB130" s="111">
        <v>170.5</v>
      </c>
      <c r="DC130" s="111">
        <v>170.5</v>
      </c>
      <c r="DD130" s="111">
        <v>174.2</v>
      </c>
      <c r="DE130" s="111">
        <v>174.2</v>
      </c>
      <c r="DF130" s="111">
        <v>174.2</v>
      </c>
      <c r="DG130" s="111">
        <v>174.2</v>
      </c>
      <c r="DH130" s="111">
        <v>174.2</v>
      </c>
      <c r="DI130" s="111">
        <v>174.2</v>
      </c>
      <c r="DJ130" s="111">
        <v>174.2</v>
      </c>
      <c r="DK130" s="111">
        <v>174.2</v>
      </c>
      <c r="DL130" s="111">
        <v>186.5</v>
      </c>
      <c r="DM130" s="111">
        <v>189.4</v>
      </c>
      <c r="DN130" s="111">
        <v>189.4</v>
      </c>
      <c r="DO130" s="111">
        <v>196.5</v>
      </c>
      <c r="DP130" s="111">
        <v>196.4</v>
      </c>
      <c r="DQ130" s="111">
        <v>196.5</v>
      </c>
      <c r="DR130" s="111">
        <v>196.4</v>
      </c>
      <c r="DS130" s="111">
        <v>196.5</v>
      </c>
      <c r="DT130" s="111">
        <v>196.5</v>
      </c>
      <c r="DU130" s="111">
        <v>196.5</v>
      </c>
      <c r="DV130" s="111">
        <v>201.4</v>
      </c>
      <c r="DW130" s="111">
        <v>213.6</v>
      </c>
      <c r="DX130" s="111">
        <v>213.6</v>
      </c>
      <c r="DY130" s="111">
        <v>213.6</v>
      </c>
      <c r="DZ130" s="111">
        <v>214.9</v>
      </c>
      <c r="EA130" s="111">
        <v>215.1</v>
      </c>
      <c r="EB130" s="111">
        <v>215.1</v>
      </c>
      <c r="EC130" s="111">
        <v>215.1</v>
      </c>
      <c r="ED130" s="111">
        <v>215.1</v>
      </c>
      <c r="EE130" s="111">
        <v>218.1</v>
      </c>
      <c r="EF130" s="111">
        <v>218</v>
      </c>
      <c r="EG130" s="111">
        <v>225.3</v>
      </c>
      <c r="EH130" s="111">
        <v>225.4</v>
      </c>
      <c r="EI130" s="111">
        <v>237.5</v>
      </c>
      <c r="EJ130" s="111">
        <v>248.6</v>
      </c>
      <c r="EK130" s="111">
        <v>254.8</v>
      </c>
      <c r="EL130" s="111">
        <v>249.5</v>
      </c>
      <c r="EM130" s="111">
        <v>256.5</v>
      </c>
      <c r="EN130" s="111">
        <v>250.2</v>
      </c>
      <c r="EO130" s="111">
        <v>250.2</v>
      </c>
      <c r="EP130" s="111">
        <v>250.2</v>
      </c>
      <c r="EQ130" s="111">
        <v>255.4</v>
      </c>
      <c r="ER130" s="111">
        <v>255.4</v>
      </c>
      <c r="ES130" s="111">
        <v>258.8</v>
      </c>
      <c r="ET130" s="111">
        <v>258.8</v>
      </c>
      <c r="EU130" s="111">
        <v>260.60000000000002</v>
      </c>
      <c r="EV130" s="111">
        <v>270.2</v>
      </c>
      <c r="EW130" s="111">
        <v>270.2</v>
      </c>
      <c r="EX130" s="111">
        <v>270.8</v>
      </c>
      <c r="EY130" s="111">
        <v>271</v>
      </c>
      <c r="EZ130" s="111">
        <v>271</v>
      </c>
      <c r="FA130" s="111">
        <v>286.10000000000002</v>
      </c>
      <c r="FB130" s="111">
        <v>304.89999999999998</v>
      </c>
      <c r="FC130" s="111">
        <v>327.3</v>
      </c>
      <c r="FD130" s="111">
        <v>350.5</v>
      </c>
      <c r="FE130" s="111">
        <v>362.8</v>
      </c>
      <c r="FF130" s="111">
        <v>387.8</v>
      </c>
      <c r="FG130" s="111">
        <v>381.9</v>
      </c>
      <c r="FH130" s="111">
        <v>395.1</v>
      </c>
      <c r="FI130" s="111">
        <v>420.2</v>
      </c>
      <c r="FJ130" s="111">
        <v>420.2</v>
      </c>
      <c r="FK130" s="111">
        <v>432.7</v>
      </c>
      <c r="FL130" s="111">
        <v>443.5</v>
      </c>
      <c r="FM130" s="111">
        <v>457.6</v>
      </c>
      <c r="FN130" s="111">
        <v>457.6</v>
      </c>
      <c r="FO130" s="111">
        <v>457.6</v>
      </c>
      <c r="FP130" s="111">
        <v>457.6</v>
      </c>
      <c r="FQ130" s="111">
        <v>502.5</v>
      </c>
      <c r="FR130" s="111">
        <v>512.1</v>
      </c>
      <c r="FS130" s="111">
        <v>512.20000000000005</v>
      </c>
      <c r="FT130" s="111">
        <v>512.1</v>
      </c>
      <c r="FU130" s="111">
        <v>512.1</v>
      </c>
      <c r="FV130" s="111">
        <v>551.1</v>
      </c>
      <c r="FW130" s="116">
        <v>571.36678360896622</v>
      </c>
      <c r="FX130" s="116">
        <v>611.21768183350878</v>
      </c>
      <c r="FY130" s="116">
        <v>100</v>
      </c>
      <c r="FZ130" s="116">
        <v>103.35912704467773</v>
      </c>
      <c r="GA130" s="116">
        <v>108.126054900697</v>
      </c>
      <c r="GB130" s="116">
        <v>109.22287220216883</v>
      </c>
      <c r="GC130" s="116">
        <v>116.95700455569312</v>
      </c>
      <c r="GD130" s="116">
        <v>123.41714195070099</v>
      </c>
      <c r="GE130" s="116">
        <v>124.40493717376661</v>
      </c>
      <c r="GF130" s="117">
        <v>125.0832123067302</v>
      </c>
      <c r="GG130" s="118">
        <v>126.11404514969877</v>
      </c>
      <c r="GH130" s="117">
        <v>129.98490044069266</v>
      </c>
      <c r="GI130" s="117">
        <v>130.70672301450094</v>
      </c>
      <c r="GJ130" s="116">
        <v>130.70672301450094</v>
      </c>
      <c r="GK130" s="116">
        <v>131.42671091440687</v>
      </c>
      <c r="GL130" s="116">
        <v>131.42671091440687</v>
      </c>
      <c r="GM130" s="117">
        <v>134.11731640845008</v>
      </c>
      <c r="GN130" s="117">
        <v>135.17268626911371</v>
      </c>
      <c r="GO130" s="119">
        <v>135.17268626911371</v>
      </c>
      <c r="GP130" s="120">
        <v>140.52472093860084</v>
      </c>
      <c r="GQ130" s="120">
        <v>140.53579391287028</v>
      </c>
      <c r="GR130" s="120">
        <v>141.08167927416704</v>
      </c>
      <c r="GS130" s="120">
        <v>140.69897166013581</v>
      </c>
      <c r="GT130" s="118">
        <v>141.72906239086339</v>
      </c>
      <c r="GU130" s="118">
        <v>141.8819997402737</v>
      </c>
      <c r="GV130" s="118">
        <v>143.63912525967066</v>
      </c>
      <c r="GW130" s="118">
        <v>144.38752538132667</v>
      </c>
      <c r="GX130" s="118">
        <v>148.11113851426171</v>
      </c>
      <c r="GY130" s="118">
        <v>151.89379020142565</v>
      </c>
      <c r="GZ130" s="118">
        <v>154.21251950645859</v>
      </c>
      <c r="HA130" s="118">
        <v>160.79175839431792</v>
      </c>
      <c r="HB130" s="118">
        <v>173.39601385015379</v>
      </c>
      <c r="HC130" s="118">
        <v>179.33253654638065</v>
      </c>
      <c r="HD130" s="118">
        <v>181.93287485812553</v>
      </c>
      <c r="HE130" s="118">
        <v>203.29264853340337</v>
      </c>
      <c r="HF130" s="118">
        <v>218.65543503113125</v>
      </c>
      <c r="HG130" s="118">
        <v>218.65543503113125</v>
      </c>
      <c r="HH130" s="121">
        <v>221.38846121773804</v>
      </c>
      <c r="HI130" s="118">
        <v>218.65543503113128</v>
      </c>
      <c r="HJ130" s="118">
        <v>224.46330095687333</v>
      </c>
      <c r="HK130" s="118">
        <v>228.62641083318815</v>
      </c>
      <c r="HL130" s="118">
        <v>233.77061275515808</v>
      </c>
      <c r="HM130" s="118">
        <v>240.21800793614355</v>
      </c>
      <c r="HN130" s="118">
        <v>242.46995362407327</v>
      </c>
      <c r="HO130" s="118">
        <v>247.01615217532296</v>
      </c>
      <c r="HP130" s="118">
        <v>280.36223208069396</v>
      </c>
      <c r="HQ130" s="118">
        <v>292.66651199699055</v>
      </c>
      <c r="HR130" s="118">
        <v>297.18844560091679</v>
      </c>
      <c r="HS130" s="118">
        <v>340.93579260562529</v>
      </c>
      <c r="HT130" s="122">
        <v>340.93579260562529</v>
      </c>
      <c r="HU130" s="123">
        <v>369.24098096162732</v>
      </c>
      <c r="HV130" s="118">
        <v>369.24098096162732</v>
      </c>
      <c r="HW130" s="118">
        <v>411.70243528216349</v>
      </c>
      <c r="HX130" s="118">
        <v>411.70243528216349</v>
      </c>
      <c r="HY130" s="118">
        <v>445.26072256966017</v>
      </c>
      <c r="HZ130" s="118">
        <v>445.26072256966017</v>
      </c>
      <c r="IA130" s="118">
        <v>445.26072256966017</v>
      </c>
      <c r="IB130" s="118">
        <v>445.26072256966017</v>
      </c>
      <c r="IC130" s="118">
        <v>445.26072256966017</v>
      </c>
      <c r="ID130" s="118">
        <v>445.26072256966017</v>
      </c>
      <c r="IE130" s="118">
        <v>460.25991411979214</v>
      </c>
      <c r="IF130" s="118">
        <v>460.25991411979214</v>
      </c>
      <c r="IG130" s="123">
        <v>490.04571053825646</v>
      </c>
      <c r="IH130" s="118">
        <v>598.81397627279046</v>
      </c>
      <c r="II130" s="118">
        <v>617.52691303131519</v>
      </c>
      <c r="IJ130" s="123">
        <v>617.52691303131519</v>
      </c>
      <c r="IK130" s="118">
        <v>628.58038793034564</v>
      </c>
      <c r="IL130" s="118">
        <v>664.31093231836519</v>
      </c>
      <c r="IM130" s="118">
        <v>689.33412189348314</v>
      </c>
      <c r="IN130" s="118">
        <v>714.81056036581708</v>
      </c>
      <c r="IO130" s="118">
        <v>853.16214432462107</v>
      </c>
      <c r="IP130" s="118">
        <v>876.61699834564411</v>
      </c>
      <c r="IQ130" s="118">
        <v>889.47171000938465</v>
      </c>
      <c r="IR130" s="118">
        <v>914.60756421583017</v>
      </c>
      <c r="IS130" s="124">
        <v>993.56793302367441</v>
      </c>
      <c r="IT130" s="118">
        <v>1015.9147096224779</v>
      </c>
      <c r="IU130" s="118">
        <v>1066.7453346838547</v>
      </c>
      <c r="IV130" s="118">
        <v>1103.1922152236923</v>
      </c>
      <c r="IW130" s="118">
        <v>1137.6213447224186</v>
      </c>
      <c r="IX130" s="118">
        <v>1169.1802862282302</v>
      </c>
      <c r="IY130" s="118">
        <v>1344.6186178133596</v>
      </c>
      <c r="IZ130" s="118">
        <v>1435.1831451034345</v>
      </c>
      <c r="JA130" s="118">
        <v>1576.4451415535307</v>
      </c>
      <c r="JB130" s="118">
        <v>1560.4937268483275</v>
      </c>
      <c r="JC130" s="118">
        <v>1677.1538614747533</v>
      </c>
      <c r="JD130" s="118">
        <v>1819.7915694150752</v>
      </c>
      <c r="JE130" s="125">
        <v>1874.5964315432232</v>
      </c>
      <c r="JF130" s="103">
        <f t="shared" si="6"/>
        <v>1.0301160105636513</v>
      </c>
    </row>
    <row r="131" spans="2:266" x14ac:dyDescent="0.2">
      <c r="B131" s="106">
        <v>111</v>
      </c>
      <c r="C131" s="107"/>
      <c r="D131" s="108" t="s">
        <v>429</v>
      </c>
      <c r="E131" s="136" t="s">
        <v>430</v>
      </c>
      <c r="F131" s="107"/>
      <c r="G131" s="108" t="s">
        <v>117</v>
      </c>
      <c r="H131" s="107"/>
      <c r="I131" s="107"/>
      <c r="J131" s="110"/>
      <c r="K131" s="108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4"/>
      <c r="AX131" s="114"/>
      <c r="AY131" s="114"/>
      <c r="AZ131" s="114"/>
      <c r="BA131" s="114"/>
      <c r="BB131" s="114"/>
      <c r="BC131" s="114"/>
      <c r="BD131" s="115"/>
      <c r="BE131" s="114"/>
      <c r="BF131" s="115"/>
      <c r="BG131" s="115"/>
      <c r="BH131" s="115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 s="111"/>
      <c r="DZ131" s="111"/>
      <c r="EA131" s="111"/>
      <c r="EB131" s="111"/>
      <c r="EC131" s="111"/>
      <c r="ED131" s="111"/>
      <c r="EE131" s="111"/>
      <c r="EF131" s="111"/>
      <c r="EG131" s="111"/>
      <c r="EH131" s="111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  <c r="ES131" s="111"/>
      <c r="ET131" s="111"/>
      <c r="EU131" s="111"/>
      <c r="EV131" s="111"/>
      <c r="EW131" s="111"/>
      <c r="EX131" s="111"/>
      <c r="EY131" s="111"/>
      <c r="EZ131" s="111"/>
      <c r="FA131" s="111"/>
      <c r="FB131" s="111"/>
      <c r="FC131" s="111"/>
      <c r="FD131" s="111"/>
      <c r="FE131" s="111"/>
      <c r="FF131" s="111"/>
      <c r="FG131" s="111"/>
      <c r="FH131" s="111"/>
      <c r="FI131" s="111"/>
      <c r="FJ131" s="111"/>
      <c r="FK131" s="111"/>
      <c r="FL131" s="111"/>
      <c r="FM131" s="111"/>
      <c r="FN131" s="111"/>
      <c r="FO131" s="111"/>
      <c r="FP131" s="111"/>
      <c r="FQ131" s="111"/>
      <c r="FR131" s="111"/>
      <c r="FS131" s="111"/>
      <c r="FT131" s="111"/>
      <c r="FU131" s="111"/>
      <c r="FV131" s="111"/>
      <c r="FW131" s="116"/>
      <c r="FX131" s="116"/>
      <c r="FY131" s="116"/>
      <c r="FZ131" s="116"/>
      <c r="GA131" s="116"/>
      <c r="GB131" s="116"/>
      <c r="GC131" s="116"/>
      <c r="GD131" s="116"/>
      <c r="GE131" s="116"/>
      <c r="GF131" s="117"/>
      <c r="GG131" s="118"/>
      <c r="GH131" s="117"/>
      <c r="GI131" s="117"/>
      <c r="GJ131" s="116"/>
      <c r="GK131" s="116"/>
      <c r="GL131" s="116"/>
      <c r="GM131" s="117"/>
      <c r="GN131" s="117"/>
      <c r="GO131" s="119"/>
      <c r="GP131" s="120"/>
      <c r="GQ131" s="120"/>
      <c r="GR131" s="120"/>
      <c r="GS131" s="120"/>
      <c r="GT131" s="118"/>
      <c r="GU131" s="118"/>
      <c r="GV131" s="118"/>
      <c r="GW131" s="118"/>
      <c r="GX131" s="118"/>
      <c r="GY131" s="118"/>
      <c r="GZ131" s="118">
        <v>100</v>
      </c>
      <c r="HA131" s="118">
        <v>101.68239564428312</v>
      </c>
      <c r="HB131" s="118">
        <v>107.50815865523464</v>
      </c>
      <c r="HC131" s="118">
        <v>108.94160077063778</v>
      </c>
      <c r="HD131" s="118">
        <v>108.94160077063778</v>
      </c>
      <c r="HE131" s="118">
        <v>143.52357557936841</v>
      </c>
      <c r="HF131" s="118">
        <v>152.49379905307893</v>
      </c>
      <c r="HG131" s="118">
        <v>152.49379905307893</v>
      </c>
      <c r="HH131" s="121">
        <v>152.87244088558876</v>
      </c>
      <c r="HI131" s="118">
        <v>152.40928529930662</v>
      </c>
      <c r="HJ131" s="118">
        <v>153.01135805388344</v>
      </c>
      <c r="HK131" s="118">
        <v>158.11173665567955</v>
      </c>
      <c r="HL131" s="118">
        <v>163.47972771497732</v>
      </c>
      <c r="HM131" s="118">
        <v>174.3932194746979</v>
      </c>
      <c r="HN131" s="118">
        <v>183.1128804484328</v>
      </c>
      <c r="HO131" s="118">
        <v>183.1128804484328</v>
      </c>
      <c r="HP131" s="118">
        <v>205.77059982760741</v>
      </c>
      <c r="HQ131" s="118">
        <v>219.85732612738806</v>
      </c>
      <c r="HR131" s="118">
        <v>223.28825773578345</v>
      </c>
      <c r="HS131" s="118">
        <v>254.84140644302263</v>
      </c>
      <c r="HT131" s="122">
        <v>263.36132767225394</v>
      </c>
      <c r="HU131" s="123">
        <v>263.32347927993607</v>
      </c>
      <c r="HV131" s="118">
        <v>255.47250104246913</v>
      </c>
      <c r="HW131" s="118">
        <v>284.8509679312657</v>
      </c>
      <c r="HX131" s="118">
        <v>284.8509679312657</v>
      </c>
      <c r="HY131" s="118">
        <v>308.06946215612373</v>
      </c>
      <c r="HZ131" s="118">
        <v>308.06946215612373</v>
      </c>
      <c r="IA131" s="118">
        <v>324.08731880669143</v>
      </c>
      <c r="IB131" s="118">
        <v>324.08731880669143</v>
      </c>
      <c r="IC131" s="118">
        <v>332.18950177685866</v>
      </c>
      <c r="ID131" s="118">
        <v>332.18950177685866</v>
      </c>
      <c r="IE131" s="118">
        <v>343.37974092334991</v>
      </c>
      <c r="IF131" s="118">
        <v>338.01805531978152</v>
      </c>
      <c r="IG131" s="123">
        <v>359.89294964068858</v>
      </c>
      <c r="IH131" s="118">
        <v>365.89122599554452</v>
      </c>
      <c r="II131" s="118">
        <v>365.87517243791859</v>
      </c>
      <c r="IJ131" s="123">
        <v>376.77573507512864</v>
      </c>
      <c r="IK131" s="118">
        <v>386.18769903719908</v>
      </c>
      <c r="IL131" s="118">
        <v>395.33713879804571</v>
      </c>
      <c r="IM131" s="118">
        <v>403.22285147465925</v>
      </c>
      <c r="IN131" s="118">
        <v>444.25618075081945</v>
      </c>
      <c r="IO131" s="118">
        <v>444.25618075081945</v>
      </c>
      <c r="IP131" s="118">
        <v>466.42458616330333</v>
      </c>
      <c r="IQ131" s="118">
        <v>466.42458616330333</v>
      </c>
      <c r="IR131" s="118">
        <v>493.15308985263135</v>
      </c>
      <c r="IS131" s="124">
        <v>489.69003340862253</v>
      </c>
      <c r="IT131" s="118">
        <v>538.65886728076509</v>
      </c>
      <c r="IU131" s="118">
        <v>610.5477288187692</v>
      </c>
      <c r="IV131" s="118">
        <v>628.85494184921708</v>
      </c>
      <c r="IW131" s="118">
        <v>640.37846172603531</v>
      </c>
      <c r="IX131" s="118">
        <v>640.37846172603531</v>
      </c>
      <c r="IY131" s="118">
        <v>704.41630789863893</v>
      </c>
      <c r="IZ131" s="118">
        <v>704.41630789863893</v>
      </c>
      <c r="JA131" s="118">
        <v>810.07892620042185</v>
      </c>
      <c r="JB131" s="118">
        <v>810.07892620042185</v>
      </c>
      <c r="JC131" s="118">
        <v>858.58963866545719</v>
      </c>
      <c r="JD131" s="118">
        <v>859.58963866545696</v>
      </c>
      <c r="JE131" s="125">
        <v>892.86796855719786</v>
      </c>
      <c r="JF131" s="103">
        <f t="shared" si="6"/>
        <v>1.0387142054706553</v>
      </c>
    </row>
    <row r="132" spans="2:266" ht="78.75" x14ac:dyDescent="0.2">
      <c r="B132" s="106">
        <v>112</v>
      </c>
      <c r="C132" s="107">
        <v>24</v>
      </c>
      <c r="D132" s="108" t="s">
        <v>431</v>
      </c>
      <c r="E132" s="136" t="s">
        <v>432</v>
      </c>
      <c r="F132" s="107" t="s">
        <v>116</v>
      </c>
      <c r="G132" s="108" t="s">
        <v>117</v>
      </c>
      <c r="H132" s="107" t="s">
        <v>345</v>
      </c>
      <c r="I132" s="107" t="s">
        <v>137</v>
      </c>
      <c r="J132" s="110" t="s">
        <v>433</v>
      </c>
      <c r="K132" s="108"/>
      <c r="L132" s="113">
        <v>111.25</v>
      </c>
      <c r="M132" s="113">
        <v>115.22</v>
      </c>
      <c r="N132" s="113">
        <v>135.13</v>
      </c>
      <c r="O132" s="113">
        <v>146.26</v>
      </c>
      <c r="P132" s="113">
        <v>180.65</v>
      </c>
      <c r="Q132" s="113">
        <v>199.32</v>
      </c>
      <c r="R132" s="113">
        <v>216.25</v>
      </c>
      <c r="S132" s="113">
        <v>221.83</v>
      </c>
      <c r="T132" s="113">
        <v>229.92</v>
      </c>
      <c r="U132" s="113">
        <v>228.74</v>
      </c>
      <c r="V132" s="113">
        <v>231.16</v>
      </c>
      <c r="W132" s="113">
        <v>234.56</v>
      </c>
      <c r="X132" s="113">
        <v>232.22</v>
      </c>
      <c r="Y132" s="113">
        <v>231.46</v>
      </c>
      <c r="Z132" s="113">
        <v>233.25</v>
      </c>
      <c r="AA132" s="113">
        <v>235.72</v>
      </c>
      <c r="AB132" s="113">
        <v>233.95</v>
      </c>
      <c r="AC132" s="113">
        <v>232.31</v>
      </c>
      <c r="AD132" s="113">
        <v>229.26</v>
      </c>
      <c r="AE132" s="113">
        <v>228.38</v>
      </c>
      <c r="AF132" s="113">
        <v>228.89</v>
      </c>
      <c r="AG132" s="113">
        <v>230.34</v>
      </c>
      <c r="AH132" s="113">
        <v>229.07</v>
      </c>
      <c r="AI132" s="113">
        <v>230.01</v>
      </c>
      <c r="AJ132" s="113">
        <v>231.13</v>
      </c>
      <c r="AK132" s="113">
        <v>232.37</v>
      </c>
      <c r="AL132" s="113">
        <v>235.06</v>
      </c>
      <c r="AM132" s="113">
        <v>235.26</v>
      </c>
      <c r="AN132" s="113">
        <v>235.83</v>
      </c>
      <c r="AO132" s="113">
        <v>238.16</v>
      </c>
      <c r="AP132" s="113">
        <v>240.37</v>
      </c>
      <c r="AQ132" s="113">
        <v>242.22</v>
      </c>
      <c r="AR132" s="113">
        <v>245.8</v>
      </c>
      <c r="AS132" s="113">
        <v>253.62</v>
      </c>
      <c r="AT132" s="113">
        <v>254.66</v>
      </c>
      <c r="AU132" s="113">
        <v>257.19</v>
      </c>
      <c r="AV132" s="113">
        <v>260.35000000000002</v>
      </c>
      <c r="AW132" s="114">
        <v>262.27999999999997</v>
      </c>
      <c r="AX132" s="114">
        <v>263.94</v>
      </c>
      <c r="AY132" s="114">
        <v>263.33999999999997</v>
      </c>
      <c r="AZ132" s="114">
        <v>265.91000000000003</v>
      </c>
      <c r="BA132" s="114">
        <v>264.95</v>
      </c>
      <c r="BB132" s="114">
        <v>264.92</v>
      </c>
      <c r="BC132" s="114">
        <v>263.94</v>
      </c>
      <c r="BD132" s="115">
        <v>264.39</v>
      </c>
      <c r="BE132" s="114">
        <v>266.86</v>
      </c>
      <c r="BF132" s="115">
        <v>272.70999999999998</v>
      </c>
      <c r="BG132" s="115">
        <v>277.91000000000003</v>
      </c>
      <c r="BH132" s="115">
        <v>279.98</v>
      </c>
      <c r="BI132" s="111">
        <v>280.69</v>
      </c>
      <c r="BJ132" s="111">
        <v>280.79000000000002</v>
      </c>
      <c r="BK132" s="111">
        <v>281.89</v>
      </c>
      <c r="BL132" s="111">
        <v>283.25</v>
      </c>
      <c r="BM132" s="111">
        <v>284.74</v>
      </c>
      <c r="BN132" s="111">
        <v>287.66000000000003</v>
      </c>
      <c r="BO132" s="111">
        <v>289.72000000000003</v>
      </c>
      <c r="BP132" s="111">
        <v>292</v>
      </c>
      <c r="BQ132" s="111">
        <v>293.66000000000003</v>
      </c>
      <c r="BR132" s="111">
        <v>294.68</v>
      </c>
      <c r="BS132" s="111">
        <v>294.52</v>
      </c>
      <c r="BT132" s="111">
        <v>293.93</v>
      </c>
      <c r="BU132" s="111">
        <v>294.7</v>
      </c>
      <c r="BV132" s="111">
        <v>295.04000000000002</v>
      </c>
      <c r="BW132" s="111">
        <v>295.37</v>
      </c>
      <c r="BX132" s="111">
        <v>299.14999999999998</v>
      </c>
      <c r="BY132" s="111">
        <v>300.52999999999997</v>
      </c>
      <c r="BZ132" s="111">
        <v>304.08</v>
      </c>
      <c r="CA132" s="111">
        <v>308.13</v>
      </c>
      <c r="CB132" s="111">
        <v>315.29000000000002</v>
      </c>
      <c r="CC132" s="111">
        <v>319.24</v>
      </c>
      <c r="CD132" s="111">
        <v>323.48</v>
      </c>
      <c r="CE132" s="111">
        <v>329.22</v>
      </c>
      <c r="CF132" s="111">
        <v>334.98</v>
      </c>
      <c r="CG132" s="111">
        <v>340.09</v>
      </c>
      <c r="CH132" s="111">
        <v>343.47</v>
      </c>
      <c r="CI132" s="111">
        <v>348.68</v>
      </c>
      <c r="CJ132" s="111">
        <v>355.34</v>
      </c>
      <c r="CK132" s="111">
        <v>358.49</v>
      </c>
      <c r="CL132" s="111">
        <v>361.82</v>
      </c>
      <c r="CM132" s="111">
        <v>371.19</v>
      </c>
      <c r="CN132" s="111">
        <v>378.03</v>
      </c>
      <c r="CO132" s="111">
        <v>383.47</v>
      </c>
      <c r="CP132" s="111">
        <v>388.51</v>
      </c>
      <c r="CQ132" s="111">
        <v>387.95</v>
      </c>
      <c r="CR132" s="111">
        <v>381.33</v>
      </c>
      <c r="CS132" s="111">
        <v>373.13</v>
      </c>
      <c r="CT132" s="111">
        <v>367.99</v>
      </c>
      <c r="CU132" s="111">
        <v>370.78</v>
      </c>
      <c r="CV132" s="111">
        <v>372.87</v>
      </c>
      <c r="CW132" s="111">
        <v>374.91</v>
      </c>
      <c r="CX132" s="111">
        <v>378.82</v>
      </c>
      <c r="CY132" s="111">
        <v>383.26</v>
      </c>
      <c r="CZ132" s="111">
        <v>390.71</v>
      </c>
      <c r="DA132" s="111">
        <v>391.96</v>
      </c>
      <c r="DB132" s="111">
        <v>398.91</v>
      </c>
      <c r="DC132" s="111">
        <v>406.11</v>
      </c>
      <c r="DD132" s="111">
        <v>412.14</v>
      </c>
      <c r="DE132" s="111">
        <v>414.14</v>
      </c>
      <c r="DF132" s="111">
        <v>420.9</v>
      </c>
      <c r="DG132" s="111">
        <v>426.79</v>
      </c>
      <c r="DH132" s="111">
        <v>433.21</v>
      </c>
      <c r="DI132" s="111">
        <v>436.53</v>
      </c>
      <c r="DJ132" s="111">
        <v>435.56</v>
      </c>
      <c r="DK132" s="111">
        <v>436.41</v>
      </c>
      <c r="DL132" s="111">
        <v>440.47</v>
      </c>
      <c r="DM132" s="111">
        <v>443.96</v>
      </c>
      <c r="DN132" s="111">
        <v>448.44</v>
      </c>
      <c r="DO132" s="111">
        <v>457.08</v>
      </c>
      <c r="DP132" s="111">
        <v>463.37</v>
      </c>
      <c r="DQ132" s="111">
        <v>466.87</v>
      </c>
      <c r="DR132" s="111">
        <v>469.23</v>
      </c>
      <c r="DS132" s="111">
        <v>472.75</v>
      </c>
      <c r="DT132" s="111">
        <v>476.6</v>
      </c>
      <c r="DU132" s="111">
        <v>484.12</v>
      </c>
      <c r="DV132" s="111">
        <v>487.78</v>
      </c>
      <c r="DW132" s="111">
        <v>491.35</v>
      </c>
      <c r="DX132" s="111">
        <v>499.1</v>
      </c>
      <c r="DY132" s="111">
        <v>503.85</v>
      </c>
      <c r="DZ132" s="111">
        <v>504.03</v>
      </c>
      <c r="EA132" s="111">
        <v>505.85</v>
      </c>
      <c r="EB132" s="111">
        <v>511.97</v>
      </c>
      <c r="EC132" s="111">
        <v>516.37</v>
      </c>
      <c r="ED132" s="111">
        <v>523.21</v>
      </c>
      <c r="EE132" s="111">
        <v>526.20000000000005</v>
      </c>
      <c r="EF132" s="111">
        <v>537.23</v>
      </c>
      <c r="EG132" s="111">
        <v>542.58000000000004</v>
      </c>
      <c r="EH132" s="111">
        <v>544.85</v>
      </c>
      <c r="EI132" s="111">
        <v>544.51</v>
      </c>
      <c r="EJ132" s="111">
        <v>554.47</v>
      </c>
      <c r="EK132" s="111">
        <v>560.98</v>
      </c>
      <c r="EL132" s="111">
        <v>566.63</v>
      </c>
      <c r="EM132" s="111">
        <v>570.44000000000005</v>
      </c>
      <c r="EN132" s="111">
        <v>577.84</v>
      </c>
      <c r="EO132" s="111">
        <v>584.49</v>
      </c>
      <c r="EP132" s="111">
        <v>588.23</v>
      </c>
      <c r="EQ132" s="111">
        <v>592.61</v>
      </c>
      <c r="ER132" s="111">
        <v>596.86</v>
      </c>
      <c r="ES132" s="111">
        <v>606.91</v>
      </c>
      <c r="ET132" s="111">
        <v>612.66</v>
      </c>
      <c r="EU132" s="111">
        <v>617.86</v>
      </c>
      <c r="EV132" s="111">
        <v>623.41</v>
      </c>
      <c r="EW132" s="111">
        <v>632.32000000000005</v>
      </c>
      <c r="EX132" s="111">
        <v>638.02</v>
      </c>
      <c r="EY132" s="111">
        <v>644.27</v>
      </c>
      <c r="EZ132" s="111">
        <v>659.38</v>
      </c>
      <c r="FA132" s="111">
        <v>706.71</v>
      </c>
      <c r="FB132" s="111">
        <v>738.53</v>
      </c>
      <c r="FC132" s="111">
        <v>754.65</v>
      </c>
      <c r="FD132" s="111">
        <v>765.43</v>
      </c>
      <c r="FE132" s="111">
        <v>772.2</v>
      </c>
      <c r="FF132" s="111">
        <v>783.97</v>
      </c>
      <c r="FG132" s="111">
        <v>789.47</v>
      </c>
      <c r="FH132" s="111">
        <v>798.91</v>
      </c>
      <c r="FI132" s="111">
        <v>812.01</v>
      </c>
      <c r="FJ132" s="111">
        <v>821.4</v>
      </c>
      <c r="FK132" s="111">
        <v>825.9</v>
      </c>
      <c r="FL132" s="111">
        <v>830</v>
      </c>
      <c r="FM132" s="111">
        <v>823.06</v>
      </c>
      <c r="FN132" s="111">
        <v>824.19</v>
      </c>
      <c r="FO132" s="111">
        <v>825.55</v>
      </c>
      <c r="FP132" s="111">
        <v>837.99</v>
      </c>
      <c r="FQ132" s="111">
        <v>849.01</v>
      </c>
      <c r="FR132" s="111">
        <v>856.82</v>
      </c>
      <c r="FS132" s="111">
        <v>873.86</v>
      </c>
      <c r="FT132" s="111">
        <v>884.28</v>
      </c>
      <c r="FU132" s="111">
        <v>894.35</v>
      </c>
      <c r="FV132" s="111">
        <v>902.26</v>
      </c>
      <c r="FW132" s="116">
        <v>1239.8561553135437</v>
      </c>
      <c r="FX132" s="116">
        <v>1254.0793253176705</v>
      </c>
      <c r="FY132" s="116">
        <v>100</v>
      </c>
      <c r="FZ132" s="116">
        <v>104.82017993927002</v>
      </c>
      <c r="GA132" s="116">
        <v>109.13970040110428</v>
      </c>
      <c r="GB132" s="116">
        <v>113.49509705880649</v>
      </c>
      <c r="GC132" s="116">
        <v>114.58445195949882</v>
      </c>
      <c r="GD132" s="116">
        <v>111.73454787765927</v>
      </c>
      <c r="GE132" s="116">
        <v>113.91326692095569</v>
      </c>
      <c r="GF132" s="117">
        <v>114.97938142680664</v>
      </c>
      <c r="GG132" s="118">
        <v>112.86472557847904</v>
      </c>
      <c r="GH132" s="117">
        <v>112.86472557847904</v>
      </c>
      <c r="GI132" s="117">
        <v>113.64107850799122</v>
      </c>
      <c r="GJ132" s="116">
        <v>115.33495023168187</v>
      </c>
      <c r="GK132" s="116">
        <v>116.36620753647875</v>
      </c>
      <c r="GL132" s="116">
        <v>119.37558466590997</v>
      </c>
      <c r="GM132" s="117">
        <v>121.48894005836367</v>
      </c>
      <c r="GN132" s="117">
        <v>122.83747382756525</v>
      </c>
      <c r="GO132" s="119">
        <v>122.83747382756525</v>
      </c>
      <c r="GP132" s="120">
        <v>122.83747382756525</v>
      </c>
      <c r="GQ132" s="120">
        <v>124.49399018752264</v>
      </c>
      <c r="GR132" s="120">
        <v>126.86264763460913</v>
      </c>
      <c r="GS132" s="120">
        <v>122.1535232279072</v>
      </c>
      <c r="GT132" s="118">
        <v>122.73449674773597</v>
      </c>
      <c r="GU132" s="118">
        <v>122.73885681319986</v>
      </c>
      <c r="GV132" s="118">
        <v>124.14352082083745</v>
      </c>
      <c r="GW132" s="118">
        <v>126.09997147344102</v>
      </c>
      <c r="GX132" s="118">
        <v>130.38890872750568</v>
      </c>
      <c r="GY132" s="118">
        <v>131.81434728224141</v>
      </c>
      <c r="GZ132" s="118">
        <v>145.51126634653934</v>
      </c>
      <c r="HA132" s="118">
        <v>147.66217219461785</v>
      </c>
      <c r="HB132" s="118">
        <v>152.83653944400231</v>
      </c>
      <c r="HC132" s="118">
        <v>158.14203167978383</v>
      </c>
      <c r="HD132" s="118">
        <v>173.62250954986399</v>
      </c>
      <c r="HE132" s="118">
        <v>191.093371687683</v>
      </c>
      <c r="HF132" s="118">
        <v>207.10285605246565</v>
      </c>
      <c r="HG132" s="118">
        <v>227.60995206974349</v>
      </c>
      <c r="HH132" s="121">
        <v>232.23060523206158</v>
      </c>
      <c r="HI132" s="118">
        <v>234.89334904372834</v>
      </c>
      <c r="HJ132" s="118">
        <v>252.34130109409548</v>
      </c>
      <c r="HK132" s="118">
        <v>277.67800411192684</v>
      </c>
      <c r="HL132" s="118">
        <v>289.0031905397679</v>
      </c>
      <c r="HM132" s="118">
        <v>300.52156405735735</v>
      </c>
      <c r="HN132" s="118">
        <v>313.88137545836912</v>
      </c>
      <c r="HO132" s="118">
        <v>323.0000922722819</v>
      </c>
      <c r="HP132" s="118">
        <v>366.80510566660809</v>
      </c>
      <c r="HQ132" s="118">
        <v>389.63374810743096</v>
      </c>
      <c r="HR132" s="118">
        <v>392.45803124087593</v>
      </c>
      <c r="HS132" s="118">
        <v>411.16504533948978</v>
      </c>
      <c r="HT132" s="122">
        <v>428.46101623162804</v>
      </c>
      <c r="HU132" s="123">
        <v>437.40548554070659</v>
      </c>
      <c r="HV132" s="118">
        <v>441.18750927106669</v>
      </c>
      <c r="HW132" s="118">
        <v>444.59513502161246</v>
      </c>
      <c r="HX132" s="118">
        <v>499.28595273422894</v>
      </c>
      <c r="HY132" s="118">
        <v>503.34701864340792</v>
      </c>
      <c r="HZ132" s="118">
        <v>524.97496963239917</v>
      </c>
      <c r="IA132" s="118">
        <v>535.89982630740872</v>
      </c>
      <c r="IB132" s="118">
        <v>542.03596267611931</v>
      </c>
      <c r="IC132" s="118">
        <v>550.89074016344239</v>
      </c>
      <c r="ID132" s="118">
        <v>566.54840868811334</v>
      </c>
      <c r="IE132" s="118">
        <v>577.93847502563267</v>
      </c>
      <c r="IF132" s="118">
        <v>590.75801637718905</v>
      </c>
      <c r="IG132" s="123">
        <v>618.25573042935252</v>
      </c>
      <c r="IH132" s="118">
        <v>645.10065142313408</v>
      </c>
      <c r="II132" s="118">
        <v>656.46757076416168</v>
      </c>
      <c r="IJ132" s="123">
        <v>673.68577416044513</v>
      </c>
      <c r="IK132" s="118">
        <v>694.86594906190032</v>
      </c>
      <c r="IL132" s="118">
        <v>705.58475823306128</v>
      </c>
      <c r="IM132" s="118">
        <v>721.33213684305451</v>
      </c>
      <c r="IN132" s="118">
        <v>737.47352784247619</v>
      </c>
      <c r="IO132" s="118">
        <v>738.77119806164421</v>
      </c>
      <c r="IP132" s="118">
        <v>768.32521651652962</v>
      </c>
      <c r="IQ132" s="118">
        <v>773.2747675613291</v>
      </c>
      <c r="IR132" s="118">
        <v>784.67016122385473</v>
      </c>
      <c r="IS132" s="124">
        <v>806.42804550685491</v>
      </c>
      <c r="IT132" s="118">
        <v>827.26292139455984</v>
      </c>
      <c r="IU132" s="118">
        <v>864.46605795276332</v>
      </c>
      <c r="IV132" s="118">
        <v>892.70983320223661</v>
      </c>
      <c r="IW132" s="118">
        <v>945.3974313470809</v>
      </c>
      <c r="IX132" s="118">
        <v>986.12494498340413</v>
      </c>
      <c r="IY132" s="118">
        <v>1084.8399341289135</v>
      </c>
      <c r="IZ132" s="118">
        <v>1120.4505343753888</v>
      </c>
      <c r="JA132" s="118">
        <v>1184.5832273019478</v>
      </c>
      <c r="JB132" s="118">
        <v>1263.7713024722755</v>
      </c>
      <c r="JC132" s="118">
        <v>1336.8339243148182</v>
      </c>
      <c r="JD132" s="118">
        <v>1490.0517126900652</v>
      </c>
      <c r="JE132" s="125">
        <v>1580.3029659230369</v>
      </c>
      <c r="JF132" s="103">
        <f t="shared" si="6"/>
        <v>1.0605692087491625</v>
      </c>
    </row>
    <row r="133" spans="2:266" ht="94.5" hidden="1" x14ac:dyDescent="0.2">
      <c r="B133" s="106">
        <v>113</v>
      </c>
      <c r="C133" s="108" t="s">
        <v>434</v>
      </c>
      <c r="D133" s="108" t="s">
        <v>71</v>
      </c>
      <c r="E133" s="136" t="s">
        <v>435</v>
      </c>
      <c r="F133" s="107" t="s">
        <v>364</v>
      </c>
      <c r="G133" s="107"/>
      <c r="H133" s="107" t="s">
        <v>365</v>
      </c>
      <c r="I133" s="107" t="s">
        <v>137</v>
      </c>
      <c r="J133" s="110" t="s">
        <v>436</v>
      </c>
      <c r="K133" s="108" t="s">
        <v>437</v>
      </c>
      <c r="L133" s="113">
        <v>12.29</v>
      </c>
      <c r="M133" s="113">
        <v>12.29</v>
      </c>
      <c r="N133" s="113">
        <v>12.29</v>
      </c>
      <c r="O133" s="113">
        <v>12.29</v>
      </c>
      <c r="P133" s="113">
        <v>13.72</v>
      </c>
      <c r="Q133" s="113">
        <v>13.72</v>
      </c>
      <c r="R133" s="113">
        <v>13.72</v>
      </c>
      <c r="S133" s="113">
        <v>19.62</v>
      </c>
      <c r="T133" s="113">
        <v>19.62</v>
      </c>
      <c r="U133" s="113">
        <v>19.62</v>
      </c>
      <c r="V133" s="113">
        <v>19.62</v>
      </c>
      <c r="W133" s="113">
        <v>19.09</v>
      </c>
      <c r="X133" s="113">
        <v>20.02</v>
      </c>
      <c r="Y133" s="113">
        <v>20.02</v>
      </c>
      <c r="Z133" s="113">
        <v>20.37</v>
      </c>
      <c r="AA133" s="113">
        <v>20.37</v>
      </c>
      <c r="AB133" s="113">
        <v>20.37</v>
      </c>
      <c r="AC133" s="113">
        <v>23.96</v>
      </c>
      <c r="AD133" s="113">
        <v>23.96</v>
      </c>
      <c r="AE133" s="113">
        <v>23.96</v>
      </c>
      <c r="AF133" s="113">
        <v>23.96</v>
      </c>
      <c r="AG133" s="113">
        <v>23.96</v>
      </c>
      <c r="AH133" s="113">
        <v>22.33</v>
      </c>
      <c r="AI133" s="113">
        <v>22.33</v>
      </c>
      <c r="AJ133" s="113">
        <v>22.33</v>
      </c>
      <c r="AK133" s="113">
        <v>23.7</v>
      </c>
      <c r="AL133" s="113">
        <v>23.7</v>
      </c>
      <c r="AM133" s="113">
        <v>23.7</v>
      </c>
      <c r="AN133" s="113">
        <v>23.7</v>
      </c>
      <c r="AO133" s="113">
        <v>23.7</v>
      </c>
      <c r="AP133" s="113">
        <v>23.7</v>
      </c>
      <c r="AQ133" s="113">
        <v>23.7</v>
      </c>
      <c r="AR133" s="113">
        <v>23.7</v>
      </c>
      <c r="AS133" s="113">
        <v>23.7</v>
      </c>
      <c r="AT133" s="113">
        <v>23.7</v>
      </c>
      <c r="AU133" s="113">
        <v>23.7</v>
      </c>
      <c r="AV133" s="113">
        <v>23.7</v>
      </c>
      <c r="AW133" s="114">
        <v>23.7</v>
      </c>
      <c r="AX133" s="114">
        <v>23.11</v>
      </c>
      <c r="AY133" s="114">
        <v>23.11</v>
      </c>
      <c r="AZ133" s="114">
        <v>23.11</v>
      </c>
      <c r="BA133" s="114">
        <v>23.93</v>
      </c>
      <c r="BB133" s="114">
        <v>23.93</v>
      </c>
      <c r="BC133" s="114">
        <v>23.93</v>
      </c>
      <c r="BD133" s="115">
        <v>23.93</v>
      </c>
      <c r="BE133" s="114">
        <v>23.93</v>
      </c>
      <c r="BF133" s="115">
        <v>23.93</v>
      </c>
      <c r="BG133" s="115">
        <v>23.93</v>
      </c>
      <c r="BH133" s="115">
        <v>23.93</v>
      </c>
      <c r="BI133" s="111">
        <v>23.93</v>
      </c>
      <c r="BJ133" s="111">
        <v>23.93</v>
      </c>
      <c r="BK133" s="111">
        <v>23.93</v>
      </c>
      <c r="BL133" s="111">
        <v>23.93</v>
      </c>
      <c r="BM133" s="111">
        <v>23.93</v>
      </c>
      <c r="BN133" s="111">
        <v>23.93</v>
      </c>
      <c r="BO133" s="111">
        <v>23.93</v>
      </c>
      <c r="BP133" s="111">
        <v>23.93</v>
      </c>
      <c r="BQ133" s="111">
        <v>23.93</v>
      </c>
      <c r="BR133" s="111">
        <v>23.93</v>
      </c>
      <c r="BS133" s="111">
        <v>23.93</v>
      </c>
      <c r="BT133" s="111">
        <v>23.93</v>
      </c>
      <c r="BU133" s="111">
        <v>23.93</v>
      </c>
      <c r="BV133" s="111">
        <v>23.93</v>
      </c>
      <c r="BW133" s="111">
        <v>28.3</v>
      </c>
      <c r="BX133" s="111">
        <v>28.3</v>
      </c>
      <c r="BY133" s="111">
        <v>28.3</v>
      </c>
      <c r="BZ133" s="111">
        <v>28.3</v>
      </c>
      <c r="CA133" s="111">
        <v>28.3</v>
      </c>
      <c r="CB133" s="111">
        <v>28.3</v>
      </c>
      <c r="CC133" s="111">
        <v>28.3</v>
      </c>
      <c r="CD133" s="111">
        <v>28.3</v>
      </c>
      <c r="CE133" s="111">
        <v>28.3</v>
      </c>
      <c r="CF133" s="111">
        <v>32.4</v>
      </c>
      <c r="CG133" s="111">
        <v>32.4</v>
      </c>
      <c r="CH133" s="111">
        <v>41.23</v>
      </c>
      <c r="CI133" s="111">
        <v>41.23</v>
      </c>
      <c r="CJ133" s="111">
        <v>41.23</v>
      </c>
      <c r="CK133" s="111">
        <v>41.23</v>
      </c>
      <c r="CL133" s="111">
        <v>41.23</v>
      </c>
      <c r="CM133" s="111">
        <v>44.83</v>
      </c>
      <c r="CN133" s="111">
        <v>44.83</v>
      </c>
      <c r="CO133" s="111">
        <v>46.01</v>
      </c>
      <c r="CP133" s="111">
        <v>46.01</v>
      </c>
      <c r="CQ133" s="111">
        <v>46.01</v>
      </c>
      <c r="CR133" s="111">
        <v>48.4</v>
      </c>
      <c r="CS133" s="111">
        <v>48.4</v>
      </c>
      <c r="CT133" s="111">
        <v>49.11</v>
      </c>
      <c r="CU133" s="111">
        <v>49.11</v>
      </c>
      <c r="CV133" s="111">
        <v>49.11</v>
      </c>
      <c r="CW133" s="111">
        <v>49.11</v>
      </c>
      <c r="CX133" s="111">
        <v>50.88</v>
      </c>
      <c r="CY133" s="111">
        <v>50.88</v>
      </c>
      <c r="CZ133" s="111">
        <v>51.13</v>
      </c>
      <c r="DA133" s="111">
        <v>51.13</v>
      </c>
      <c r="DB133" s="111">
        <v>51.13</v>
      </c>
      <c r="DC133" s="111">
        <v>51.13</v>
      </c>
      <c r="DD133" s="111">
        <v>56.220000000000006</v>
      </c>
      <c r="DE133" s="111">
        <v>56.220000000000006</v>
      </c>
      <c r="DF133" s="111">
        <v>57.040000000000006</v>
      </c>
      <c r="DG133" s="111">
        <v>57.040000000000006</v>
      </c>
      <c r="DH133" s="111">
        <v>57.040000000000006</v>
      </c>
      <c r="DI133" s="111">
        <v>57.040000000000006</v>
      </c>
      <c r="DJ133" s="111">
        <v>58.49</v>
      </c>
      <c r="DK133" s="111">
        <v>58.49</v>
      </c>
      <c r="DL133" s="111">
        <v>63.9</v>
      </c>
      <c r="DM133" s="111">
        <v>63.9</v>
      </c>
      <c r="DN133" s="111">
        <v>66.849999999999994</v>
      </c>
      <c r="DO133" s="111">
        <v>66.849999999999994</v>
      </c>
      <c r="DP133" s="111">
        <v>68.349999999999994</v>
      </c>
      <c r="DQ133" s="111">
        <v>64.11</v>
      </c>
      <c r="DR133" s="111">
        <v>64.11</v>
      </c>
      <c r="DS133" s="111">
        <v>65.289999999999992</v>
      </c>
      <c r="DT133" s="111">
        <v>65.289999999999992</v>
      </c>
      <c r="DU133" s="111">
        <v>69.38</v>
      </c>
      <c r="DV133" s="111">
        <v>76.06</v>
      </c>
      <c r="DW133" s="111">
        <v>78.75</v>
      </c>
      <c r="DX133" s="111">
        <v>80.289999999999992</v>
      </c>
      <c r="DY133" s="111">
        <v>80.289999999999992</v>
      </c>
      <c r="DZ133" s="111">
        <v>80.289999999999992</v>
      </c>
      <c r="EA133" s="111">
        <v>85.61</v>
      </c>
      <c r="EB133" s="111">
        <v>85.61</v>
      </c>
      <c r="EC133" s="111">
        <v>85.61</v>
      </c>
      <c r="ED133" s="111">
        <v>87.07</v>
      </c>
      <c r="EE133" s="111">
        <v>91.039999999999992</v>
      </c>
      <c r="EF133" s="111">
        <v>91.039999999999992</v>
      </c>
      <c r="EG133" s="111">
        <v>91.039999999999992</v>
      </c>
      <c r="EH133" s="111">
        <v>91.039999999999992</v>
      </c>
      <c r="EI133" s="111">
        <v>91.039999999999992</v>
      </c>
      <c r="EJ133" s="111">
        <v>91.039999999999992</v>
      </c>
      <c r="EK133" s="111">
        <v>95.18</v>
      </c>
      <c r="EL133" s="250" t="s">
        <v>438</v>
      </c>
      <c r="EM133" s="250" t="s">
        <v>438</v>
      </c>
      <c r="EN133" s="250" t="s">
        <v>438</v>
      </c>
      <c r="EO133" s="250" t="s">
        <v>438</v>
      </c>
      <c r="EP133" s="250" t="s">
        <v>438</v>
      </c>
      <c r="EQ133" s="250" t="s">
        <v>438</v>
      </c>
      <c r="ER133" s="250" t="s">
        <v>438</v>
      </c>
      <c r="ES133" s="250" t="s">
        <v>438</v>
      </c>
      <c r="ET133" s="250" t="s">
        <v>438</v>
      </c>
      <c r="EU133" s="250" t="s">
        <v>438</v>
      </c>
      <c r="EV133" s="250" t="s">
        <v>438</v>
      </c>
      <c r="EW133" s="250" t="s">
        <v>438</v>
      </c>
      <c r="EX133" s="250" t="s">
        <v>438</v>
      </c>
      <c r="EY133" s="250" t="s">
        <v>438</v>
      </c>
      <c r="EZ133" s="250" t="s">
        <v>438</v>
      </c>
      <c r="FA133" s="250" t="s">
        <v>438</v>
      </c>
      <c r="FB133" s="250" t="s">
        <v>438</v>
      </c>
      <c r="FC133" s="250" t="s">
        <v>438</v>
      </c>
      <c r="FD133" s="250" t="s">
        <v>438</v>
      </c>
      <c r="FE133" s="250" t="s">
        <v>438</v>
      </c>
      <c r="FF133" s="250" t="s">
        <v>438</v>
      </c>
      <c r="FG133" s="250" t="s">
        <v>438</v>
      </c>
      <c r="FH133" s="250" t="s">
        <v>438</v>
      </c>
      <c r="FI133" s="250" t="s">
        <v>438</v>
      </c>
      <c r="FJ133" s="250" t="s">
        <v>438</v>
      </c>
      <c r="FK133" s="250" t="s">
        <v>438</v>
      </c>
      <c r="FL133" s="250" t="s">
        <v>438</v>
      </c>
      <c r="FM133" s="250" t="s">
        <v>438</v>
      </c>
      <c r="FN133" s="250" t="s">
        <v>438</v>
      </c>
      <c r="FO133" s="250" t="s">
        <v>438</v>
      </c>
      <c r="FP133" s="250" t="s">
        <v>438</v>
      </c>
      <c r="FQ133" s="250" t="s">
        <v>438</v>
      </c>
      <c r="FR133" s="250" t="s">
        <v>438</v>
      </c>
      <c r="FS133" s="250" t="s">
        <v>438</v>
      </c>
      <c r="FT133" s="250" t="s">
        <v>438</v>
      </c>
      <c r="FU133" s="250" t="s">
        <v>438</v>
      </c>
      <c r="FV133" s="250" t="s">
        <v>438</v>
      </c>
      <c r="FW133" s="250" t="s">
        <v>438</v>
      </c>
      <c r="FX133" s="250" t="s">
        <v>438</v>
      </c>
      <c r="FY133" s="250">
        <v>100</v>
      </c>
      <c r="FZ133" s="250" t="s">
        <v>438</v>
      </c>
      <c r="GA133" s="250" t="s">
        <v>438</v>
      </c>
      <c r="GB133" s="250" t="s">
        <v>438</v>
      </c>
      <c r="GC133" s="250" t="s">
        <v>438</v>
      </c>
      <c r="GD133" s="250" t="s">
        <v>438</v>
      </c>
      <c r="GE133" s="250" t="s">
        <v>438</v>
      </c>
      <c r="GF133" s="251" t="s">
        <v>438</v>
      </c>
      <c r="GG133" s="118" t="s">
        <v>438</v>
      </c>
      <c r="GH133" s="117" t="s">
        <v>438</v>
      </c>
      <c r="GI133" s="117" t="s">
        <v>438</v>
      </c>
      <c r="GJ133" s="116" t="s">
        <v>438</v>
      </c>
      <c r="GK133" s="116" t="s">
        <v>438</v>
      </c>
      <c r="GL133" s="116" t="s">
        <v>438</v>
      </c>
      <c r="GM133" s="117" t="s">
        <v>438</v>
      </c>
      <c r="GN133" s="117" t="s">
        <v>438</v>
      </c>
      <c r="GO133" s="119" t="s">
        <v>438</v>
      </c>
      <c r="GP133" s="120" t="s">
        <v>438</v>
      </c>
      <c r="GQ133" s="120" t="s">
        <v>438</v>
      </c>
      <c r="GR133" s="120" t="s">
        <v>438</v>
      </c>
      <c r="GS133" s="120" t="s">
        <v>438</v>
      </c>
      <c r="GT133" s="118" t="s">
        <v>438</v>
      </c>
      <c r="GU133" s="118" t="s">
        <v>438</v>
      </c>
      <c r="GV133" s="118" t="s">
        <v>438</v>
      </c>
      <c r="GW133" s="118" t="s">
        <v>438</v>
      </c>
      <c r="GX133" s="118" t="s">
        <v>438</v>
      </c>
      <c r="GY133" s="118" t="s">
        <v>438</v>
      </c>
      <c r="GZ133" s="118" t="s">
        <v>438</v>
      </c>
      <c r="HA133" s="118" t="s">
        <v>438</v>
      </c>
      <c r="HB133" s="118" t="s">
        <v>438</v>
      </c>
      <c r="HC133" s="118" t="s">
        <v>438</v>
      </c>
      <c r="HD133" s="118" t="s">
        <v>438</v>
      </c>
      <c r="HE133" s="118" t="s">
        <v>438</v>
      </c>
      <c r="HF133" s="118" t="s">
        <v>438</v>
      </c>
      <c r="HG133" s="118" t="s">
        <v>438</v>
      </c>
      <c r="HH133" s="121" t="s">
        <v>438</v>
      </c>
      <c r="HI133" s="118" t="s">
        <v>438</v>
      </c>
      <c r="HJ133" s="118" t="s">
        <v>438</v>
      </c>
      <c r="HK133" s="118" t="s">
        <v>438</v>
      </c>
      <c r="HL133" s="118" t="s">
        <v>438</v>
      </c>
      <c r="HM133" s="118" t="s">
        <v>438</v>
      </c>
      <c r="HN133" s="118" t="s">
        <v>438</v>
      </c>
      <c r="HO133" s="252" t="s">
        <v>439</v>
      </c>
      <c r="HP133" s="118" t="s">
        <v>71</v>
      </c>
      <c r="HQ133" s="118" t="s">
        <v>71</v>
      </c>
      <c r="HR133" s="118" t="s">
        <v>71</v>
      </c>
      <c r="HS133" s="118"/>
      <c r="HT133" s="122"/>
      <c r="HU133" s="123"/>
      <c r="HV133" s="118">
        <v>0</v>
      </c>
      <c r="HW133" s="118">
        <v>0</v>
      </c>
      <c r="HX133" s="118">
        <v>0</v>
      </c>
      <c r="HY133" s="118">
        <v>0</v>
      </c>
      <c r="HZ133" s="118">
        <v>0</v>
      </c>
      <c r="IA133" s="118">
        <v>0</v>
      </c>
      <c r="IB133" s="118">
        <v>0</v>
      </c>
      <c r="IC133" s="118">
        <v>0</v>
      </c>
      <c r="ID133" s="118">
        <v>0</v>
      </c>
      <c r="IE133" s="118">
        <v>0</v>
      </c>
      <c r="IF133" s="118">
        <v>0</v>
      </c>
      <c r="IG133" s="123">
        <v>0</v>
      </c>
      <c r="IH133" s="118">
        <v>0</v>
      </c>
      <c r="II133" s="118">
        <v>0</v>
      </c>
      <c r="IJ133" s="123">
        <v>0</v>
      </c>
      <c r="IK133" s="118">
        <v>0</v>
      </c>
      <c r="IL133" s="118">
        <v>0</v>
      </c>
      <c r="IM133" s="118">
        <v>0</v>
      </c>
      <c r="IN133" s="118">
        <v>0</v>
      </c>
      <c r="IO133" s="118">
        <v>0</v>
      </c>
      <c r="IP133" s="118">
        <v>0</v>
      </c>
      <c r="IQ133" s="118">
        <v>0</v>
      </c>
      <c r="IR133" s="118">
        <v>0</v>
      </c>
      <c r="IS133" s="124">
        <v>0</v>
      </c>
      <c r="IT133" s="118">
        <v>0</v>
      </c>
      <c r="IU133" s="118">
        <v>0</v>
      </c>
      <c r="IV133" s="118">
        <v>0</v>
      </c>
      <c r="IW133" s="118">
        <v>0</v>
      </c>
      <c r="IX133" s="118">
        <v>0</v>
      </c>
      <c r="IY133" s="118">
        <v>0</v>
      </c>
      <c r="IZ133" s="118">
        <v>0</v>
      </c>
      <c r="JA133" s="118">
        <v>0</v>
      </c>
      <c r="JB133" s="118">
        <v>0</v>
      </c>
      <c r="JC133" s="118">
        <v>0</v>
      </c>
      <c r="JD133" s="118">
        <v>1</v>
      </c>
      <c r="JE133" s="125">
        <v>0</v>
      </c>
      <c r="JF133" s="103">
        <f t="shared" si="6"/>
        <v>0</v>
      </c>
    </row>
    <row r="134" spans="2:266" ht="47.25" x14ac:dyDescent="0.2">
      <c r="B134" s="106">
        <v>115</v>
      </c>
      <c r="C134" s="107" t="s">
        <v>440</v>
      </c>
      <c r="D134" s="108" t="s">
        <v>441</v>
      </c>
      <c r="E134" s="136" t="s">
        <v>442</v>
      </c>
      <c r="F134" s="107" t="s">
        <v>116</v>
      </c>
      <c r="G134" s="108" t="s">
        <v>117</v>
      </c>
      <c r="H134" s="107" t="s">
        <v>136</v>
      </c>
      <c r="I134" s="107" t="s">
        <v>137</v>
      </c>
      <c r="J134" s="110" t="s">
        <v>443</v>
      </c>
      <c r="K134" s="108"/>
      <c r="L134" s="113">
        <v>124.2</v>
      </c>
      <c r="M134" s="113">
        <v>136.9</v>
      </c>
      <c r="N134" s="113">
        <v>150.5</v>
      </c>
      <c r="O134" s="113">
        <v>152.9</v>
      </c>
      <c r="P134" s="113">
        <v>171.6</v>
      </c>
      <c r="Q134" s="113">
        <v>162.9</v>
      </c>
      <c r="R134" s="113">
        <v>169.4</v>
      </c>
      <c r="S134" s="113">
        <v>168.6</v>
      </c>
      <c r="T134" s="113">
        <v>175.8</v>
      </c>
      <c r="U134" s="113">
        <v>175.8</v>
      </c>
      <c r="V134" s="113">
        <v>169.8</v>
      </c>
      <c r="W134" s="113">
        <v>183.5</v>
      </c>
      <c r="X134" s="113">
        <v>182.5</v>
      </c>
      <c r="Y134" s="113">
        <v>182.5</v>
      </c>
      <c r="Z134" s="113">
        <v>189.6</v>
      </c>
      <c r="AA134" s="113">
        <v>189</v>
      </c>
      <c r="AB134" s="113">
        <v>192.8</v>
      </c>
      <c r="AC134" s="113">
        <v>191.5</v>
      </c>
      <c r="AD134" s="113">
        <v>191.5</v>
      </c>
      <c r="AE134" s="113">
        <v>187.5</v>
      </c>
      <c r="AF134" s="113">
        <v>188.9</v>
      </c>
      <c r="AG134" s="113">
        <v>184</v>
      </c>
      <c r="AH134" s="113">
        <v>184.6</v>
      </c>
      <c r="AI134" s="113">
        <v>184.6</v>
      </c>
      <c r="AJ134" s="113">
        <v>184.6</v>
      </c>
      <c r="AK134" s="113">
        <v>190.4</v>
      </c>
      <c r="AL134" s="113">
        <v>196.2</v>
      </c>
      <c r="AM134" s="113">
        <v>194.6</v>
      </c>
      <c r="AN134" s="113">
        <v>195.8</v>
      </c>
      <c r="AO134" s="113">
        <v>197.1</v>
      </c>
      <c r="AP134" s="113">
        <v>201.8</v>
      </c>
      <c r="AQ134" s="113">
        <v>203.3</v>
      </c>
      <c r="AR134" s="113">
        <v>207.1</v>
      </c>
      <c r="AS134" s="113">
        <v>203.4</v>
      </c>
      <c r="AT134" s="113">
        <v>206.2</v>
      </c>
      <c r="AU134" s="113">
        <v>207.8</v>
      </c>
      <c r="AV134" s="113">
        <v>212.6</v>
      </c>
      <c r="AW134" s="114">
        <v>214.2</v>
      </c>
      <c r="AX134" s="114">
        <v>220.9</v>
      </c>
      <c r="AY134" s="114">
        <v>220.9</v>
      </c>
      <c r="AZ134" s="114">
        <v>220</v>
      </c>
      <c r="BA134" s="114">
        <v>218.2</v>
      </c>
      <c r="BB134" s="114">
        <v>219</v>
      </c>
      <c r="BC134" s="114">
        <v>218.8</v>
      </c>
      <c r="BD134" s="115">
        <v>219</v>
      </c>
      <c r="BE134" s="114">
        <v>220.5</v>
      </c>
      <c r="BF134" s="115">
        <v>223.4</v>
      </c>
      <c r="BG134" s="115">
        <v>225.8</v>
      </c>
      <c r="BH134" s="115">
        <v>226.6</v>
      </c>
      <c r="BI134" s="111">
        <v>226.2</v>
      </c>
      <c r="BJ134" s="111">
        <v>230.8</v>
      </c>
      <c r="BK134" s="111">
        <v>230.2</v>
      </c>
      <c r="BL134" s="111">
        <v>230.2</v>
      </c>
      <c r="BM134" s="111">
        <v>231.7</v>
      </c>
      <c r="BN134" s="111">
        <v>234.2</v>
      </c>
      <c r="BO134" s="111">
        <v>234.2</v>
      </c>
      <c r="BP134" s="111">
        <v>234.2</v>
      </c>
      <c r="BQ134" s="111">
        <v>238.9</v>
      </c>
      <c r="BR134" s="111">
        <v>243.1</v>
      </c>
      <c r="BS134" s="111">
        <v>244.4</v>
      </c>
      <c r="BT134" s="111">
        <v>249.3</v>
      </c>
      <c r="BU134" s="111">
        <v>249.3</v>
      </c>
      <c r="BV134" s="111">
        <v>249.3</v>
      </c>
      <c r="BW134" s="111">
        <v>256</v>
      </c>
      <c r="BX134" s="111">
        <v>254.3</v>
      </c>
      <c r="BY134" s="111">
        <v>260.10000000000002</v>
      </c>
      <c r="BZ134" s="111">
        <v>273.3</v>
      </c>
      <c r="CA134" s="111">
        <v>281.8</v>
      </c>
      <c r="CB134" s="111">
        <v>291.3</v>
      </c>
      <c r="CC134" s="111">
        <v>298.89999999999998</v>
      </c>
      <c r="CD134" s="111">
        <v>314.3</v>
      </c>
      <c r="CE134" s="111">
        <v>320.39999999999998</v>
      </c>
      <c r="CF134" s="111">
        <v>321.89999999999998</v>
      </c>
      <c r="CG134" s="111">
        <v>330.4</v>
      </c>
      <c r="CH134" s="111">
        <v>320.89999999999998</v>
      </c>
      <c r="CI134" s="111">
        <v>336.8</v>
      </c>
      <c r="CJ134" s="111">
        <v>345.2</v>
      </c>
      <c r="CK134" s="111">
        <v>354.1</v>
      </c>
      <c r="CL134" s="111">
        <v>359.9</v>
      </c>
      <c r="CM134" s="111">
        <v>363.1</v>
      </c>
      <c r="CN134" s="111">
        <v>380.8</v>
      </c>
      <c r="CO134" s="111">
        <v>386.1</v>
      </c>
      <c r="CP134" s="111">
        <v>386.1</v>
      </c>
      <c r="CQ134" s="111">
        <v>398</v>
      </c>
      <c r="CR134" s="111">
        <v>397.9</v>
      </c>
      <c r="CS134" s="111">
        <v>397.9</v>
      </c>
      <c r="CT134" s="111">
        <v>395.5</v>
      </c>
      <c r="CU134" s="111">
        <v>397.9</v>
      </c>
      <c r="CV134" s="111">
        <v>386.1</v>
      </c>
      <c r="CW134" s="111">
        <v>386.1</v>
      </c>
      <c r="CX134" s="111">
        <v>380.1</v>
      </c>
      <c r="CY134" s="111">
        <v>383.1</v>
      </c>
      <c r="CZ134" s="111">
        <v>383.1</v>
      </c>
      <c r="DA134" s="111">
        <v>391.8</v>
      </c>
      <c r="DB134" s="111">
        <v>397.2</v>
      </c>
      <c r="DC134" s="111">
        <v>397.2</v>
      </c>
      <c r="DD134" s="111">
        <v>394.8</v>
      </c>
      <c r="DE134" s="111">
        <v>392.1</v>
      </c>
      <c r="DF134" s="111">
        <v>399.1</v>
      </c>
      <c r="DG134" s="111">
        <v>408.1</v>
      </c>
      <c r="DH134" s="111">
        <v>418.4</v>
      </c>
      <c r="DI134" s="111">
        <v>421.6</v>
      </c>
      <c r="DJ134" s="111">
        <v>423.7</v>
      </c>
      <c r="DK134" s="111">
        <v>424.4</v>
      </c>
      <c r="DL134" s="111">
        <v>441</v>
      </c>
      <c r="DM134" s="111">
        <v>442.1</v>
      </c>
      <c r="DN134" s="111">
        <v>442.1</v>
      </c>
      <c r="DO134" s="111">
        <v>445.9</v>
      </c>
      <c r="DP134" s="111">
        <v>446.4</v>
      </c>
      <c r="DQ134" s="111">
        <v>453.3</v>
      </c>
      <c r="DR134" s="111">
        <v>459.2</v>
      </c>
      <c r="DS134" s="111">
        <v>470.6</v>
      </c>
      <c r="DT134" s="111">
        <v>477.3</v>
      </c>
      <c r="DU134" s="111">
        <v>504.6</v>
      </c>
      <c r="DV134" s="111">
        <v>509.2</v>
      </c>
      <c r="DW134" s="111">
        <v>513.1</v>
      </c>
      <c r="DX134" s="111">
        <v>518.29999999999995</v>
      </c>
      <c r="DY134" s="111">
        <v>531.9</v>
      </c>
      <c r="DZ134" s="111">
        <v>547.5</v>
      </c>
      <c r="EA134" s="111">
        <v>557.29999999999995</v>
      </c>
      <c r="EB134" s="111">
        <v>560.6</v>
      </c>
      <c r="EC134" s="111">
        <v>571.4</v>
      </c>
      <c r="ED134" s="111">
        <v>580.4</v>
      </c>
      <c r="EE134" s="111">
        <v>594.29999999999995</v>
      </c>
      <c r="EF134" s="111">
        <v>602.5</v>
      </c>
      <c r="EG134" s="111">
        <v>606.1</v>
      </c>
      <c r="EH134" s="111">
        <v>607</v>
      </c>
      <c r="EI134" s="111">
        <v>611.79999999999995</v>
      </c>
      <c r="EJ134" s="111">
        <v>619.20000000000005</v>
      </c>
      <c r="EK134" s="111">
        <v>627.4</v>
      </c>
      <c r="EL134" s="111">
        <v>640.20000000000005</v>
      </c>
      <c r="EM134" s="111">
        <v>643</v>
      </c>
      <c r="EN134" s="111">
        <v>655.5</v>
      </c>
      <c r="EO134" s="111">
        <v>660.6</v>
      </c>
      <c r="EP134" s="111">
        <v>664.3</v>
      </c>
      <c r="EQ134" s="111">
        <v>687.4</v>
      </c>
      <c r="ER134" s="111">
        <v>690.4</v>
      </c>
      <c r="ES134" s="111">
        <v>701.9</v>
      </c>
      <c r="ET134" s="111">
        <v>725</v>
      </c>
      <c r="EU134" s="111">
        <v>733.9</v>
      </c>
      <c r="EV134" s="111">
        <v>744.5</v>
      </c>
      <c r="EW134" s="111">
        <v>762.1</v>
      </c>
      <c r="EX134" s="111">
        <v>771.2</v>
      </c>
      <c r="EY134" s="111">
        <v>793.1</v>
      </c>
      <c r="EZ134" s="111">
        <v>810.1</v>
      </c>
      <c r="FA134" s="111">
        <v>827.1</v>
      </c>
      <c r="FB134" s="111">
        <v>954.7</v>
      </c>
      <c r="FC134" s="111">
        <v>1011.7</v>
      </c>
      <c r="FD134" s="111">
        <v>993.7</v>
      </c>
      <c r="FE134" s="111">
        <v>1017.3</v>
      </c>
      <c r="FF134" s="111">
        <v>1006.1</v>
      </c>
      <c r="FG134" s="111">
        <v>1021.1</v>
      </c>
      <c r="FH134" s="111">
        <v>1028.5999999999999</v>
      </c>
      <c r="FI134" s="111">
        <v>1030.5999999999999</v>
      </c>
      <c r="FJ134" s="111">
        <v>1032.2</v>
      </c>
      <c r="FK134" s="111">
        <v>1054.2</v>
      </c>
      <c r="FL134" s="111">
        <v>1066.8</v>
      </c>
      <c r="FM134" s="111">
        <v>1072.7</v>
      </c>
      <c r="FN134" s="111">
        <v>1075.7</v>
      </c>
      <c r="FO134" s="111">
        <v>1124.9000000000001</v>
      </c>
      <c r="FP134" s="111">
        <v>1131.5999999999999</v>
      </c>
      <c r="FQ134" s="111">
        <v>1165.7</v>
      </c>
      <c r="FR134" s="111">
        <v>1167.7</v>
      </c>
      <c r="FS134" s="111">
        <v>1187</v>
      </c>
      <c r="FT134" s="111">
        <v>1199.9000000000001</v>
      </c>
      <c r="FU134" s="111">
        <v>1216</v>
      </c>
      <c r="FV134" s="111">
        <v>1253</v>
      </c>
      <c r="FW134" s="116">
        <v>1302.6739663862315</v>
      </c>
      <c r="FX134" s="116">
        <v>1349.3396396742066</v>
      </c>
      <c r="FY134" s="116">
        <v>100</v>
      </c>
      <c r="FZ134" s="116">
        <v>100.04210472106934</v>
      </c>
      <c r="GA134" s="116">
        <v>101.21972055299011</v>
      </c>
      <c r="GB134" s="116">
        <v>104.44590753228077</v>
      </c>
      <c r="GC134" s="116">
        <v>107.26568038669751</v>
      </c>
      <c r="GD134" s="116">
        <v>108.10116167573928</v>
      </c>
      <c r="GE134" s="116">
        <v>108.28573734534758</v>
      </c>
      <c r="GF134" s="117">
        <v>107.60164260035334</v>
      </c>
      <c r="GG134" s="118">
        <v>108.24869360802138</v>
      </c>
      <c r="GH134" s="117">
        <v>107.50530558209731</v>
      </c>
      <c r="GI134" s="117">
        <v>107.6851857802363</v>
      </c>
      <c r="GJ134" s="116">
        <v>108.45630884497109</v>
      </c>
      <c r="GK134" s="116">
        <v>108.45630884497109</v>
      </c>
      <c r="GL134" s="116">
        <v>109.1700284057336</v>
      </c>
      <c r="GM134" s="117">
        <v>112.1380588809086</v>
      </c>
      <c r="GN134" s="117">
        <v>114.24629675876024</v>
      </c>
      <c r="GO134" s="119">
        <v>114.24629675876024</v>
      </c>
      <c r="GP134" s="120">
        <v>116.24826760283243</v>
      </c>
      <c r="GQ134" s="120">
        <v>116.95341163253349</v>
      </c>
      <c r="GR134" s="120">
        <v>117.45713367584311</v>
      </c>
      <c r="GS134" s="120">
        <v>117.86471735410893</v>
      </c>
      <c r="GT134" s="118">
        <v>120.92302045256875</v>
      </c>
      <c r="GU134" s="118">
        <v>121.53588044251475</v>
      </c>
      <c r="GV134" s="118">
        <v>124.09777195003639</v>
      </c>
      <c r="GW134" s="118">
        <v>125.27220684073214</v>
      </c>
      <c r="GX134" s="118">
        <v>127.71898936503329</v>
      </c>
      <c r="GY134" s="118">
        <v>130.15473125672952</v>
      </c>
      <c r="GZ134" s="118">
        <v>131.34513870528477</v>
      </c>
      <c r="HA134" s="118">
        <v>133.60120530724865</v>
      </c>
      <c r="HB134" s="118">
        <v>137.70232806447279</v>
      </c>
      <c r="HC134" s="118">
        <v>156.72688640609616</v>
      </c>
      <c r="HD134" s="118">
        <v>137.06090725758455</v>
      </c>
      <c r="HE134" s="118">
        <v>156.65683449179392</v>
      </c>
      <c r="HF134" s="118">
        <v>163.67502644448479</v>
      </c>
      <c r="HG134" s="118">
        <v>163.09742526654054</v>
      </c>
      <c r="HH134" s="121">
        <v>165.68562786804603</v>
      </c>
      <c r="HI134" s="118">
        <v>163.85248461928668</v>
      </c>
      <c r="HJ134" s="118">
        <v>181.75979934396045</v>
      </c>
      <c r="HK134" s="118">
        <v>192.27252119923403</v>
      </c>
      <c r="HL134" s="118">
        <v>201.27057337962464</v>
      </c>
      <c r="HM134" s="118">
        <v>200.89079424002153</v>
      </c>
      <c r="HN134" s="118">
        <v>209.59207791188999</v>
      </c>
      <c r="HO134" s="118">
        <v>212.15032277229625</v>
      </c>
      <c r="HP134" s="118">
        <v>265.47397400488268</v>
      </c>
      <c r="HQ134" s="118">
        <v>274.02519086778437</v>
      </c>
      <c r="HR134" s="118">
        <v>281.00389910527309</v>
      </c>
      <c r="HS134" s="118">
        <v>293.02713128928849</v>
      </c>
      <c r="HT134" s="122">
        <v>295.98328427754268</v>
      </c>
      <c r="HU134" s="123">
        <v>295.68177813629228</v>
      </c>
      <c r="HV134" s="118">
        <v>304.81731523675683</v>
      </c>
      <c r="HW134" s="118">
        <v>304.81731523675683</v>
      </c>
      <c r="HX134" s="118">
        <v>304.81731523675683</v>
      </c>
      <c r="HY134" s="118">
        <v>316.93315267574957</v>
      </c>
      <c r="HZ134" s="118">
        <v>319.80759846316039</v>
      </c>
      <c r="IA134" s="118">
        <v>343.40958162148257</v>
      </c>
      <c r="IB134" s="118">
        <v>385.22639450530744</v>
      </c>
      <c r="IC134" s="118">
        <v>388.39704248317724</v>
      </c>
      <c r="ID134" s="118">
        <v>408.08522402029359</v>
      </c>
      <c r="IE134" s="118">
        <v>410.48751050988812</v>
      </c>
      <c r="IF134" s="118">
        <v>410.41746709921966</v>
      </c>
      <c r="IG134" s="123">
        <v>436.20341312829856</v>
      </c>
      <c r="IH134" s="118">
        <v>442.0173767147835</v>
      </c>
      <c r="II134" s="118">
        <v>467.83587088447399</v>
      </c>
      <c r="IJ134" s="123">
        <v>485.82619130031014</v>
      </c>
      <c r="IK134" s="118">
        <v>500.15145350753647</v>
      </c>
      <c r="IL134" s="118">
        <v>502.86848064616788</v>
      </c>
      <c r="IM134" s="118">
        <v>529.64037492579882</v>
      </c>
      <c r="IN134" s="118">
        <v>533.85410408257053</v>
      </c>
      <c r="IO134" s="118">
        <v>556.01296433209382</v>
      </c>
      <c r="IP134" s="118">
        <v>569.86225423186693</v>
      </c>
      <c r="IQ134" s="118">
        <v>597.25857205814862</v>
      </c>
      <c r="IR134" s="118">
        <v>605.84143091415342</v>
      </c>
      <c r="IS134" s="124">
        <v>622.419582558907</v>
      </c>
      <c r="IT134" s="118">
        <v>638.89542183156243</v>
      </c>
      <c r="IU134" s="118">
        <v>664.90660139920908</v>
      </c>
      <c r="IV134" s="118">
        <v>689.78326832455355</v>
      </c>
      <c r="IW134" s="118">
        <v>726.59595314442015</v>
      </c>
      <c r="IX134" s="118">
        <v>738.72353089425008</v>
      </c>
      <c r="IY134" s="118">
        <v>795.0594198076617</v>
      </c>
      <c r="IZ134" s="118">
        <v>809.45738465535112</v>
      </c>
      <c r="JA134" s="118">
        <v>830.53406770078993</v>
      </c>
      <c r="JB134" s="118">
        <v>864.04220784295046</v>
      </c>
      <c r="JC134" s="118">
        <v>897.97014821492689</v>
      </c>
      <c r="JD134" s="118">
        <v>939.3116162515671</v>
      </c>
      <c r="JE134" s="125">
        <v>957.44831304819161</v>
      </c>
      <c r="JF134" s="103">
        <f t="shared" ref="JF134:JF197" si="7">+JE134/JD134</f>
        <v>1.0193084983543599</v>
      </c>
    </row>
    <row r="135" spans="2:266" ht="31.5" x14ac:dyDescent="0.2">
      <c r="B135" s="106">
        <v>117</v>
      </c>
      <c r="C135" s="107" t="s">
        <v>444</v>
      </c>
      <c r="D135" s="108">
        <v>301007</v>
      </c>
      <c r="E135" s="136" t="s">
        <v>445</v>
      </c>
      <c r="F135" s="107" t="s">
        <v>116</v>
      </c>
      <c r="G135" s="108" t="s">
        <v>117</v>
      </c>
      <c r="H135" s="107" t="s">
        <v>118</v>
      </c>
      <c r="I135" s="107" t="s">
        <v>119</v>
      </c>
      <c r="J135" s="110" t="s">
        <v>446</v>
      </c>
      <c r="K135" s="108"/>
      <c r="L135" s="113">
        <v>106.96</v>
      </c>
      <c r="M135" s="113">
        <v>113.47</v>
      </c>
      <c r="N135" s="113">
        <v>120.35</v>
      </c>
      <c r="O135" s="113">
        <v>123.04</v>
      </c>
      <c r="P135" s="113">
        <v>143.91999999999999</v>
      </c>
      <c r="Q135" s="113">
        <v>173.18</v>
      </c>
      <c r="R135" s="113">
        <v>175.86</v>
      </c>
      <c r="S135" s="113">
        <v>183.95</v>
      </c>
      <c r="T135" s="113">
        <v>188.91</v>
      </c>
      <c r="U135" s="113">
        <v>197.1</v>
      </c>
      <c r="V135" s="113">
        <v>193.25</v>
      </c>
      <c r="W135" s="113">
        <v>193.25</v>
      </c>
      <c r="X135" s="113">
        <v>198.15</v>
      </c>
      <c r="Y135" s="113">
        <v>196.7</v>
      </c>
      <c r="Z135" s="113">
        <v>198.15</v>
      </c>
      <c r="AA135" s="113">
        <v>198.15</v>
      </c>
      <c r="AB135" s="113">
        <v>198.53</v>
      </c>
      <c r="AC135" s="113">
        <v>201.75</v>
      </c>
      <c r="AD135" s="113">
        <v>201.75</v>
      </c>
      <c r="AE135" s="113">
        <v>201.75</v>
      </c>
      <c r="AF135" s="113">
        <v>201.75</v>
      </c>
      <c r="AG135" s="113">
        <v>201.75</v>
      </c>
      <c r="AH135" s="113">
        <v>205.41</v>
      </c>
      <c r="AI135" s="113">
        <v>205.26</v>
      </c>
      <c r="AJ135" s="113">
        <v>205.23</v>
      </c>
      <c r="AK135" s="113">
        <v>205.23</v>
      </c>
      <c r="AL135" s="113">
        <v>220.15</v>
      </c>
      <c r="AM135" s="113">
        <v>220.72</v>
      </c>
      <c r="AN135" s="113">
        <v>232.93</v>
      </c>
      <c r="AO135" s="113">
        <v>232.93</v>
      </c>
      <c r="AP135" s="113">
        <v>247.92</v>
      </c>
      <c r="AQ135" s="113">
        <v>240.66</v>
      </c>
      <c r="AR135" s="113">
        <v>248.59</v>
      </c>
      <c r="AS135" s="113">
        <v>248.59</v>
      </c>
      <c r="AT135" s="113">
        <v>248.59</v>
      </c>
      <c r="AU135" s="113">
        <v>258.08</v>
      </c>
      <c r="AV135" s="113">
        <v>265.24</v>
      </c>
      <c r="AW135" s="114">
        <v>265.24</v>
      </c>
      <c r="AX135" s="114">
        <v>265.24</v>
      </c>
      <c r="AY135" s="114">
        <v>265.24</v>
      </c>
      <c r="AZ135" s="114">
        <v>265.24</v>
      </c>
      <c r="BA135" s="114">
        <v>265.24</v>
      </c>
      <c r="BB135" s="114">
        <v>265.24</v>
      </c>
      <c r="BC135" s="114">
        <v>266.3</v>
      </c>
      <c r="BD135" s="115">
        <v>267.95999999999998</v>
      </c>
      <c r="BE135" s="114">
        <v>267.95999999999998</v>
      </c>
      <c r="BF135" s="115">
        <v>270.95</v>
      </c>
      <c r="BG135" s="115">
        <v>270.94</v>
      </c>
      <c r="BH135" s="115">
        <v>276.43</v>
      </c>
      <c r="BI135" s="111">
        <v>279.43</v>
      </c>
      <c r="BJ135" s="111">
        <v>288.39</v>
      </c>
      <c r="BK135" s="111">
        <v>288.39</v>
      </c>
      <c r="BL135" s="111">
        <v>305.52999999999997</v>
      </c>
      <c r="BM135" s="111">
        <v>308.26</v>
      </c>
      <c r="BN135" s="111">
        <v>325.02</v>
      </c>
      <c r="BO135" s="111">
        <v>325.02</v>
      </c>
      <c r="BP135" s="111">
        <v>345.27</v>
      </c>
      <c r="BQ135" s="111">
        <v>346.62</v>
      </c>
      <c r="BR135" s="111">
        <v>346.62</v>
      </c>
      <c r="BS135" s="111">
        <v>350.12</v>
      </c>
      <c r="BT135" s="111">
        <v>350.12</v>
      </c>
      <c r="BU135" s="111">
        <v>357.79</v>
      </c>
      <c r="BV135" s="111">
        <v>366.45</v>
      </c>
      <c r="BW135" s="111">
        <v>366.45</v>
      </c>
      <c r="BX135" s="111">
        <v>369.18</v>
      </c>
      <c r="BY135" s="111">
        <v>374.43</v>
      </c>
      <c r="BZ135" s="111">
        <v>376.07</v>
      </c>
      <c r="CA135" s="111">
        <v>390.25</v>
      </c>
      <c r="CB135" s="111">
        <v>388.61</v>
      </c>
      <c r="CC135" s="111">
        <v>390.52</v>
      </c>
      <c r="CD135" s="111">
        <v>397.71</v>
      </c>
      <c r="CE135" s="111">
        <v>410.91</v>
      </c>
      <c r="CF135" s="111">
        <v>410.94</v>
      </c>
      <c r="CG135" s="111">
        <v>421.59</v>
      </c>
      <c r="CH135" s="111">
        <v>424.41</v>
      </c>
      <c r="CI135" s="111">
        <v>425.26</v>
      </c>
      <c r="CJ135" s="111">
        <v>426.99</v>
      </c>
      <c r="CK135" s="111">
        <v>426.99</v>
      </c>
      <c r="CL135" s="111">
        <v>433.93</v>
      </c>
      <c r="CM135" s="111">
        <v>440.74</v>
      </c>
      <c r="CN135" s="111">
        <v>448.01</v>
      </c>
      <c r="CO135" s="111">
        <v>456.41</v>
      </c>
      <c r="CP135" s="111">
        <v>463.56</v>
      </c>
      <c r="CQ135" s="111">
        <v>472.56</v>
      </c>
      <c r="CR135" s="111">
        <v>475.55</v>
      </c>
      <c r="CS135" s="111">
        <v>475.55</v>
      </c>
      <c r="CT135" s="111">
        <v>475.55</v>
      </c>
      <c r="CU135" s="111">
        <v>475.55</v>
      </c>
      <c r="CV135" s="111">
        <v>478.21</v>
      </c>
      <c r="CW135" s="111">
        <v>487.3</v>
      </c>
      <c r="CX135" s="111">
        <v>495.45</v>
      </c>
      <c r="CY135" s="111">
        <v>509.43</v>
      </c>
      <c r="CZ135" s="111">
        <v>512.71</v>
      </c>
      <c r="DA135" s="111">
        <v>516.11</v>
      </c>
      <c r="DB135" s="111">
        <v>523.08000000000004</v>
      </c>
      <c r="DC135" s="111">
        <v>529.87</v>
      </c>
      <c r="DD135" s="111">
        <v>532.11</v>
      </c>
      <c r="DE135" s="111">
        <v>532.69000000000005</v>
      </c>
      <c r="DF135" s="111">
        <v>551.19000000000005</v>
      </c>
      <c r="DG135" s="111">
        <v>551.19000000000005</v>
      </c>
      <c r="DH135" s="111">
        <v>551.19000000000005</v>
      </c>
      <c r="DI135" s="111">
        <v>600.24</v>
      </c>
      <c r="DJ135" s="111">
        <v>600.24</v>
      </c>
      <c r="DK135" s="111">
        <v>611.23</v>
      </c>
      <c r="DL135" s="111">
        <v>625.37</v>
      </c>
      <c r="DM135" s="111">
        <v>635.16999999999996</v>
      </c>
      <c r="DN135" s="111">
        <v>635.16999999999996</v>
      </c>
      <c r="DO135" s="111">
        <v>648.73</v>
      </c>
      <c r="DP135" s="111">
        <v>658.94</v>
      </c>
      <c r="DQ135" s="111">
        <v>658.94</v>
      </c>
      <c r="DR135" s="111">
        <v>658.94</v>
      </c>
      <c r="DS135" s="111">
        <v>661.79</v>
      </c>
      <c r="DT135" s="111">
        <v>673.79</v>
      </c>
      <c r="DU135" s="111">
        <v>686.8</v>
      </c>
      <c r="DV135" s="111">
        <v>686.8</v>
      </c>
      <c r="DW135" s="111">
        <v>699.19</v>
      </c>
      <c r="DX135" s="111">
        <v>704.28</v>
      </c>
      <c r="DY135" s="111">
        <v>704.25</v>
      </c>
      <c r="DZ135" s="111">
        <v>709.64</v>
      </c>
      <c r="EA135" s="111">
        <v>709.64</v>
      </c>
      <c r="EB135" s="111">
        <v>722.21</v>
      </c>
      <c r="EC135" s="111">
        <v>722.21</v>
      </c>
      <c r="ED135" s="111">
        <v>722.21</v>
      </c>
      <c r="EE135" s="111">
        <v>722.21</v>
      </c>
      <c r="EF135" s="111">
        <v>722.21</v>
      </c>
      <c r="EG135" s="111">
        <v>766.95</v>
      </c>
      <c r="EH135" s="111">
        <v>768.19</v>
      </c>
      <c r="EI135" s="111">
        <v>768.19</v>
      </c>
      <c r="EJ135" s="111">
        <v>768.19</v>
      </c>
      <c r="EK135" s="111">
        <v>768.19</v>
      </c>
      <c r="EL135" s="111">
        <v>789.97</v>
      </c>
      <c r="EM135" s="111">
        <v>787.75</v>
      </c>
      <c r="EN135" s="111">
        <v>806.82</v>
      </c>
      <c r="EO135" s="111">
        <v>806.82</v>
      </c>
      <c r="EP135" s="111">
        <v>806.82</v>
      </c>
      <c r="EQ135" s="111">
        <v>806.82</v>
      </c>
      <c r="ER135" s="111">
        <v>806.82</v>
      </c>
      <c r="ES135" s="111">
        <v>806.82</v>
      </c>
      <c r="ET135" s="111">
        <v>820.91</v>
      </c>
      <c r="EU135" s="111">
        <v>841.3</v>
      </c>
      <c r="EV135" s="111">
        <v>841.3</v>
      </c>
      <c r="EW135" s="111">
        <v>841.3</v>
      </c>
      <c r="EX135" s="111">
        <v>841.3</v>
      </c>
      <c r="EY135" s="111">
        <v>856.02</v>
      </c>
      <c r="EZ135" s="111">
        <v>891.82</v>
      </c>
      <c r="FA135" s="111">
        <v>891.82</v>
      </c>
      <c r="FB135" s="111">
        <v>918.05</v>
      </c>
      <c r="FC135" s="111">
        <v>918.05</v>
      </c>
      <c r="FD135" s="111">
        <v>918.05</v>
      </c>
      <c r="FE135" s="111">
        <v>918.05</v>
      </c>
      <c r="FF135" s="111">
        <v>938.19</v>
      </c>
      <c r="FG135" s="111">
        <v>971.5</v>
      </c>
      <c r="FH135" s="111">
        <v>1005.44</v>
      </c>
      <c r="FI135" s="111">
        <v>1005.44</v>
      </c>
      <c r="FJ135" s="111">
        <v>1035.81</v>
      </c>
      <c r="FK135" s="111">
        <v>1051.1199999999999</v>
      </c>
      <c r="FL135" s="111">
        <v>1051.1199999999999</v>
      </c>
      <c r="FM135" s="111">
        <v>1069.8900000000001</v>
      </c>
      <c r="FN135" s="111">
        <v>1079.68</v>
      </c>
      <c r="FO135" s="111">
        <v>1079.68</v>
      </c>
      <c r="FP135" s="111">
        <v>1079.68</v>
      </c>
      <c r="FQ135" s="111">
        <v>1079.68</v>
      </c>
      <c r="FR135" s="111">
        <v>1113.3900000000001</v>
      </c>
      <c r="FS135" s="111">
        <v>1112.6300000000001</v>
      </c>
      <c r="FT135" s="111">
        <v>1124.93</v>
      </c>
      <c r="FU135" s="111">
        <v>1140.05</v>
      </c>
      <c r="FV135" s="111">
        <v>1153.01</v>
      </c>
      <c r="FW135" s="116">
        <v>1438.609517412365</v>
      </c>
      <c r="FX135" s="116">
        <v>1438.609517412365</v>
      </c>
      <c r="FY135" s="116">
        <v>100</v>
      </c>
      <c r="FZ135" s="116">
        <v>100</v>
      </c>
      <c r="GA135" s="116">
        <v>100</v>
      </c>
      <c r="GB135" s="116">
        <v>100</v>
      </c>
      <c r="GC135" s="116">
        <v>107.10958242416382</v>
      </c>
      <c r="GD135" s="116">
        <v>104.04510800059585</v>
      </c>
      <c r="GE135" s="116">
        <v>104.04510800059585</v>
      </c>
      <c r="GF135" s="117">
        <v>107.34248367507705</v>
      </c>
      <c r="GG135" s="118">
        <v>109.35278282457101</v>
      </c>
      <c r="GH135" s="117">
        <v>113.1527382156636</v>
      </c>
      <c r="GI135" s="117">
        <v>113.1527382156636</v>
      </c>
      <c r="GJ135" s="116">
        <v>113.1527382156636</v>
      </c>
      <c r="GK135" s="116">
        <v>113.1527382156636</v>
      </c>
      <c r="GL135" s="116">
        <v>115.77592982904432</v>
      </c>
      <c r="GM135" s="117">
        <v>117.45526301684004</v>
      </c>
      <c r="GN135" s="117">
        <v>117.45526301684004</v>
      </c>
      <c r="GO135" s="119">
        <v>117.45526301684004</v>
      </c>
      <c r="GP135" s="120">
        <v>117.45526301684004</v>
      </c>
      <c r="GQ135" s="120">
        <v>117.45526301684004</v>
      </c>
      <c r="GR135" s="120">
        <v>117.45526301684004</v>
      </c>
      <c r="GS135" s="120">
        <v>117.45526301684004</v>
      </c>
      <c r="GT135" s="118">
        <v>117.45526301684004</v>
      </c>
      <c r="GU135" s="118">
        <v>119.90684490705132</v>
      </c>
      <c r="GV135" s="118">
        <v>119.90684490705132</v>
      </c>
      <c r="GW135" s="118">
        <v>119.90684490705132</v>
      </c>
      <c r="GX135" s="118">
        <v>119.90684490705132</v>
      </c>
      <c r="GY135" s="118">
        <v>119.90684490705132</v>
      </c>
      <c r="GZ135" s="118">
        <v>123.70919445225891</v>
      </c>
      <c r="HA135" s="118">
        <v>147.45724918781025</v>
      </c>
      <c r="HB135" s="118">
        <v>150.17070186239312</v>
      </c>
      <c r="HC135" s="118">
        <v>182.46829203484523</v>
      </c>
      <c r="HD135" s="118">
        <v>308.47393594691385</v>
      </c>
      <c r="HE135" s="118">
        <v>342.6561829031935</v>
      </c>
      <c r="HF135" s="118">
        <v>387.47241212642825</v>
      </c>
      <c r="HG135" s="118">
        <v>431.46987175831174</v>
      </c>
      <c r="HH135" s="121">
        <v>431.46987175831174</v>
      </c>
      <c r="HI135" s="118">
        <v>470.59492149095018</v>
      </c>
      <c r="HJ135" s="118">
        <v>470.59492149095018</v>
      </c>
      <c r="HK135" s="118">
        <v>470.59492149095018</v>
      </c>
      <c r="HL135" s="118">
        <v>470.59492149095018</v>
      </c>
      <c r="HM135" s="118">
        <v>517.73569082855829</v>
      </c>
      <c r="HN135" s="118">
        <v>567.30519421713291</v>
      </c>
      <c r="HO135" s="118">
        <v>567.30519421713291</v>
      </c>
      <c r="HP135" s="118">
        <v>662.83801759245216</v>
      </c>
      <c r="HQ135" s="118">
        <v>734.87256422122869</v>
      </c>
      <c r="HR135" s="118">
        <v>734.87256422122869</v>
      </c>
      <c r="HS135" s="118">
        <v>764.68097060933371</v>
      </c>
      <c r="HT135" s="122">
        <v>814.05105892189215</v>
      </c>
      <c r="HU135" s="123">
        <v>814.05105892189215</v>
      </c>
      <c r="HV135" s="118">
        <v>855.76373015657236</v>
      </c>
      <c r="HW135" s="118">
        <v>855.76373015657236</v>
      </c>
      <c r="HX135" s="118">
        <v>855.76373015657236</v>
      </c>
      <c r="HY135" s="118">
        <v>855.76373015657236</v>
      </c>
      <c r="HZ135" s="118">
        <v>855.76373015657236</v>
      </c>
      <c r="IA135" s="118">
        <v>855.76373015657236</v>
      </c>
      <c r="IB135" s="118">
        <v>907.9444454100219</v>
      </c>
      <c r="IC135" s="118">
        <v>946.41871993546476</v>
      </c>
      <c r="ID135" s="118">
        <v>993.99580795067823</v>
      </c>
      <c r="IE135" s="118">
        <v>993.99580795067823</v>
      </c>
      <c r="IF135" s="118">
        <v>993.99580795067823</v>
      </c>
      <c r="IG135" s="123">
        <v>1040.0932997443501</v>
      </c>
      <c r="IH135" s="118">
        <v>1040.0932997443501</v>
      </c>
      <c r="II135" s="118">
        <v>1040.0932997443501</v>
      </c>
      <c r="IJ135" s="123">
        <v>1040.0932997443501</v>
      </c>
      <c r="IK135" s="118">
        <v>1039.7395265131447</v>
      </c>
      <c r="IL135" s="118">
        <v>1039.7395265131447</v>
      </c>
      <c r="IM135" s="118">
        <v>1072.2234560698162</v>
      </c>
      <c r="IN135" s="118">
        <v>1074.4757597793121</v>
      </c>
      <c r="IO135" s="118">
        <v>1074.5074568142254</v>
      </c>
      <c r="IP135" s="118">
        <v>1074.1592485292574</v>
      </c>
      <c r="IQ135" s="118">
        <v>1074.4761255075734</v>
      </c>
      <c r="IR135" s="118">
        <v>1074.4761255075734</v>
      </c>
      <c r="IS135" s="124">
        <v>1072.2285324102006</v>
      </c>
      <c r="IT135" s="118">
        <v>1072.2285324102006</v>
      </c>
      <c r="IU135" s="118">
        <v>1074.4808467830151</v>
      </c>
      <c r="IV135" s="118">
        <v>1072.2332438096607</v>
      </c>
      <c r="IW135" s="118">
        <v>1074.4855680792018</v>
      </c>
      <c r="IX135" s="118">
        <v>1074.4855680792018</v>
      </c>
      <c r="IY135" s="118">
        <v>1074.4855680792018</v>
      </c>
      <c r="IZ135" s="118">
        <v>5695.816700691691</v>
      </c>
      <c r="JA135" s="118">
        <v>5695.816700691691</v>
      </c>
      <c r="JB135" s="118">
        <v>5695.816700691691</v>
      </c>
      <c r="JC135" s="118">
        <v>5695.816700691691</v>
      </c>
      <c r="JD135" s="118">
        <v>5695.816700691691</v>
      </c>
      <c r="JE135" s="125">
        <v>5695.816700691691</v>
      </c>
      <c r="JF135" s="103">
        <f t="shared" si="7"/>
        <v>1</v>
      </c>
    </row>
    <row r="136" spans="2:266" ht="31.5" x14ac:dyDescent="0.2">
      <c r="B136" s="106">
        <v>118</v>
      </c>
      <c r="C136" s="107" t="s">
        <v>447</v>
      </c>
      <c r="D136" s="108" t="s">
        <v>448</v>
      </c>
      <c r="E136" s="136" t="s">
        <v>449</v>
      </c>
      <c r="F136" s="107" t="s">
        <v>116</v>
      </c>
      <c r="G136" s="108" t="s">
        <v>117</v>
      </c>
      <c r="H136" s="107" t="s">
        <v>118</v>
      </c>
      <c r="I136" s="107" t="s">
        <v>119</v>
      </c>
      <c r="J136" s="110" t="s">
        <v>450</v>
      </c>
      <c r="K136" s="108"/>
      <c r="L136" s="113">
        <v>109.5</v>
      </c>
      <c r="M136" s="113">
        <v>113.05</v>
      </c>
      <c r="N136" s="113">
        <v>128.77000000000001</v>
      </c>
      <c r="O136" s="113">
        <v>131.41</v>
      </c>
      <c r="P136" s="113">
        <v>163.56</v>
      </c>
      <c r="Q136" s="113">
        <v>176.19</v>
      </c>
      <c r="R136" s="113">
        <v>203.93</v>
      </c>
      <c r="S136" s="113">
        <v>210.6</v>
      </c>
      <c r="T136" s="113">
        <v>245.08</v>
      </c>
      <c r="U136" s="113">
        <v>245.08</v>
      </c>
      <c r="V136" s="113">
        <v>245.08</v>
      </c>
      <c r="W136" s="113">
        <v>245.08</v>
      </c>
      <c r="X136" s="113">
        <v>245.08</v>
      </c>
      <c r="Y136" s="113">
        <v>245.08</v>
      </c>
      <c r="Z136" s="113">
        <v>245.08</v>
      </c>
      <c r="AA136" s="113">
        <v>247.92</v>
      </c>
      <c r="AB136" s="113">
        <v>247.99</v>
      </c>
      <c r="AC136" s="113">
        <v>247.99</v>
      </c>
      <c r="AD136" s="113">
        <v>247.99</v>
      </c>
      <c r="AE136" s="113">
        <v>247.99</v>
      </c>
      <c r="AF136" s="113">
        <v>247.99</v>
      </c>
      <c r="AG136" s="113">
        <v>247.99</v>
      </c>
      <c r="AH136" s="113">
        <v>247.99</v>
      </c>
      <c r="AI136" s="113">
        <v>251.4</v>
      </c>
      <c r="AJ136" s="113">
        <v>251.06</v>
      </c>
      <c r="AK136" s="113">
        <v>251.06</v>
      </c>
      <c r="AL136" s="113">
        <v>264.77999999999997</v>
      </c>
      <c r="AM136" s="113">
        <v>276.06</v>
      </c>
      <c r="AN136" s="113">
        <v>280.27999999999997</v>
      </c>
      <c r="AO136" s="113">
        <v>323.83</v>
      </c>
      <c r="AP136" s="113">
        <v>335.98</v>
      </c>
      <c r="AQ136" s="113">
        <v>335.89</v>
      </c>
      <c r="AR136" s="113">
        <v>335.89</v>
      </c>
      <c r="AS136" s="113">
        <v>335.89</v>
      </c>
      <c r="AT136" s="113">
        <v>335.89</v>
      </c>
      <c r="AU136" s="113">
        <v>369.92</v>
      </c>
      <c r="AV136" s="113">
        <v>369.92</v>
      </c>
      <c r="AW136" s="114">
        <v>369.92</v>
      </c>
      <c r="AX136" s="114">
        <v>369.92</v>
      </c>
      <c r="AY136" s="114">
        <v>369.92</v>
      </c>
      <c r="AZ136" s="114">
        <v>382.99</v>
      </c>
      <c r="BA136" s="114">
        <v>382.99</v>
      </c>
      <c r="BB136" s="114">
        <v>382.99</v>
      </c>
      <c r="BC136" s="114">
        <v>387.31</v>
      </c>
      <c r="BD136" s="115">
        <v>387.31</v>
      </c>
      <c r="BE136" s="114">
        <v>387.31</v>
      </c>
      <c r="BF136" s="115">
        <v>387.31</v>
      </c>
      <c r="BG136" s="115">
        <v>387.31</v>
      </c>
      <c r="BH136" s="115">
        <v>387.31</v>
      </c>
      <c r="BI136" s="111">
        <v>387.31</v>
      </c>
      <c r="BJ136" s="111">
        <v>387.31</v>
      </c>
      <c r="BK136" s="111">
        <v>398.74</v>
      </c>
      <c r="BL136" s="111">
        <v>398.74</v>
      </c>
      <c r="BM136" s="111">
        <v>398.74</v>
      </c>
      <c r="BN136" s="111">
        <v>398.74</v>
      </c>
      <c r="BO136" s="111">
        <v>398.74</v>
      </c>
      <c r="BP136" s="111">
        <v>398.74</v>
      </c>
      <c r="BQ136" s="111">
        <v>398.74</v>
      </c>
      <c r="BR136" s="111">
        <v>398.74</v>
      </c>
      <c r="BS136" s="111">
        <v>398.74</v>
      </c>
      <c r="BT136" s="111">
        <v>400.92</v>
      </c>
      <c r="BU136" s="111">
        <v>400.92</v>
      </c>
      <c r="BV136" s="111">
        <v>400.92</v>
      </c>
      <c r="BW136" s="111">
        <v>408.63</v>
      </c>
      <c r="BX136" s="111">
        <v>409.58</v>
      </c>
      <c r="BY136" s="111">
        <v>411.22</v>
      </c>
      <c r="BZ136" s="111">
        <v>411.22</v>
      </c>
      <c r="CA136" s="111">
        <v>411.22</v>
      </c>
      <c r="CB136" s="111">
        <v>411.22</v>
      </c>
      <c r="CC136" s="111">
        <v>426.09</v>
      </c>
      <c r="CD136" s="111">
        <v>426.09</v>
      </c>
      <c r="CE136" s="111">
        <v>433.44</v>
      </c>
      <c r="CF136" s="111">
        <v>434.48</v>
      </c>
      <c r="CG136" s="111">
        <v>462.37</v>
      </c>
      <c r="CH136" s="111">
        <v>468.42</v>
      </c>
      <c r="CI136" s="111">
        <v>481.11</v>
      </c>
      <c r="CJ136" s="111">
        <v>484.53</v>
      </c>
      <c r="CK136" s="111">
        <v>485.75</v>
      </c>
      <c r="CL136" s="111">
        <v>495.61</v>
      </c>
      <c r="CM136" s="111">
        <v>487.5</v>
      </c>
      <c r="CN136" s="111">
        <v>493.3</v>
      </c>
      <c r="CO136" s="111">
        <v>495.8</v>
      </c>
      <c r="CP136" s="111">
        <v>495.8</v>
      </c>
      <c r="CQ136" s="111">
        <v>512.77</v>
      </c>
      <c r="CR136" s="111">
        <v>512.77</v>
      </c>
      <c r="CS136" s="111">
        <v>512.77</v>
      </c>
      <c r="CT136" s="111">
        <v>512.77</v>
      </c>
      <c r="CU136" s="111">
        <v>512.77</v>
      </c>
      <c r="CV136" s="111">
        <v>512.77</v>
      </c>
      <c r="CW136" s="111">
        <v>534.4</v>
      </c>
      <c r="CX136" s="111">
        <v>534.4</v>
      </c>
      <c r="CY136" s="111">
        <v>512.77</v>
      </c>
      <c r="CZ136" s="111">
        <v>512.77</v>
      </c>
      <c r="DA136" s="111">
        <v>533.47</v>
      </c>
      <c r="DB136" s="111">
        <v>541.41</v>
      </c>
      <c r="DC136" s="111">
        <v>541.6</v>
      </c>
      <c r="DD136" s="111">
        <v>544.76</v>
      </c>
      <c r="DE136" s="111">
        <v>544.57000000000005</v>
      </c>
      <c r="DF136" s="111">
        <v>562.38</v>
      </c>
      <c r="DG136" s="111">
        <v>562.38</v>
      </c>
      <c r="DH136" s="111">
        <v>562.38</v>
      </c>
      <c r="DI136" s="111">
        <v>562.77</v>
      </c>
      <c r="DJ136" s="111">
        <v>562.38</v>
      </c>
      <c r="DK136" s="111">
        <v>562.38</v>
      </c>
      <c r="DL136" s="111">
        <v>556.23</v>
      </c>
      <c r="DM136" s="111">
        <v>556.62</v>
      </c>
      <c r="DN136" s="111">
        <v>556.62</v>
      </c>
      <c r="DO136" s="111">
        <v>579.16</v>
      </c>
      <c r="DP136" s="111">
        <v>579.16</v>
      </c>
      <c r="DQ136" s="111">
        <v>579.16</v>
      </c>
      <c r="DR136" s="111">
        <v>579.16</v>
      </c>
      <c r="DS136" s="111">
        <v>579.16</v>
      </c>
      <c r="DT136" s="111">
        <v>586.1</v>
      </c>
      <c r="DU136" s="111">
        <v>590.65</v>
      </c>
      <c r="DV136" s="111">
        <v>590.65</v>
      </c>
      <c r="DW136" s="111">
        <v>607.87</v>
      </c>
      <c r="DX136" s="111">
        <v>612.99</v>
      </c>
      <c r="DY136" s="111">
        <v>622.64</v>
      </c>
      <c r="DZ136" s="111">
        <v>622.64</v>
      </c>
      <c r="EA136" s="111">
        <v>629.70000000000005</v>
      </c>
      <c r="EB136" s="111">
        <v>629.70000000000005</v>
      </c>
      <c r="EC136" s="111">
        <v>629.70000000000005</v>
      </c>
      <c r="ED136" s="111">
        <v>629.70000000000005</v>
      </c>
      <c r="EE136" s="111">
        <v>629.70000000000005</v>
      </c>
      <c r="EF136" s="111">
        <v>629.70000000000005</v>
      </c>
      <c r="EG136" s="111">
        <v>640.63</v>
      </c>
      <c r="EH136" s="111">
        <v>667.72</v>
      </c>
      <c r="EI136" s="111">
        <v>609.51</v>
      </c>
      <c r="EJ136" s="111">
        <v>609.51</v>
      </c>
      <c r="EK136" s="111">
        <v>609.51</v>
      </c>
      <c r="EL136" s="111">
        <v>641.99</v>
      </c>
      <c r="EM136" s="111">
        <v>698.02</v>
      </c>
      <c r="EN136" s="111">
        <v>698.02</v>
      </c>
      <c r="EO136" s="111">
        <v>698.02</v>
      </c>
      <c r="EP136" s="111">
        <v>669.24</v>
      </c>
      <c r="EQ136" s="111">
        <v>678.09</v>
      </c>
      <c r="ER136" s="111">
        <v>698.17</v>
      </c>
      <c r="ES136" s="111">
        <v>698.17</v>
      </c>
      <c r="ET136" s="111">
        <v>716.34</v>
      </c>
      <c r="EU136" s="111">
        <v>718.08</v>
      </c>
      <c r="EV136" s="111">
        <v>718.08</v>
      </c>
      <c r="EW136" s="111">
        <v>721.32</v>
      </c>
      <c r="EX136" s="111">
        <v>731.76</v>
      </c>
      <c r="EY136" s="111">
        <v>742.79</v>
      </c>
      <c r="EZ136" s="111">
        <v>787</v>
      </c>
      <c r="FA136" s="111">
        <v>889.1</v>
      </c>
      <c r="FB136" s="111">
        <v>941.06</v>
      </c>
      <c r="FC136" s="111">
        <v>942.94</v>
      </c>
      <c r="FD136" s="111">
        <v>963.75</v>
      </c>
      <c r="FE136" s="111">
        <v>970.38</v>
      </c>
      <c r="FF136" s="111">
        <v>972.41</v>
      </c>
      <c r="FG136" s="111">
        <v>972.78</v>
      </c>
      <c r="FH136" s="111">
        <v>1022.19</v>
      </c>
      <c r="FI136" s="111">
        <v>1024.52</v>
      </c>
      <c r="FJ136" s="111">
        <v>1034.95</v>
      </c>
      <c r="FK136" s="111">
        <v>1035.58</v>
      </c>
      <c r="FL136" s="111">
        <v>1036.4100000000001</v>
      </c>
      <c r="FM136" s="111">
        <v>1037.22</v>
      </c>
      <c r="FN136" s="111">
        <v>1069.04</v>
      </c>
      <c r="FO136" s="111">
        <v>1052.3</v>
      </c>
      <c r="FP136" s="111">
        <v>1065.28</v>
      </c>
      <c r="FQ136" s="111">
        <v>1072.67</v>
      </c>
      <c r="FR136" s="111">
        <v>1074.4000000000001</v>
      </c>
      <c r="FS136" s="111">
        <v>1145.8800000000001</v>
      </c>
      <c r="FT136" s="111">
        <v>1147.8800000000001</v>
      </c>
      <c r="FU136" s="111">
        <v>1150.3</v>
      </c>
      <c r="FV136" s="111">
        <v>1152.32</v>
      </c>
      <c r="FW136" s="116">
        <v>1355.2874246663073</v>
      </c>
      <c r="FX136" s="116">
        <v>1396.4369981354973</v>
      </c>
      <c r="FY136" s="116">
        <v>100</v>
      </c>
      <c r="FZ136" s="116">
        <v>104.09826040267944</v>
      </c>
      <c r="GA136" s="116">
        <v>103.23789256321092</v>
      </c>
      <c r="GB136" s="116">
        <v>103.45418660887361</v>
      </c>
      <c r="GC136" s="116">
        <v>102.26373573490486</v>
      </c>
      <c r="GD136" s="116">
        <v>101.01280857474931</v>
      </c>
      <c r="GE136" s="116">
        <v>103.15904272033245</v>
      </c>
      <c r="GF136" s="117">
        <v>106.77842309135025</v>
      </c>
      <c r="GG136" s="118">
        <v>108.13930379641388</v>
      </c>
      <c r="GH136" s="117">
        <v>109.04387997250822</v>
      </c>
      <c r="GI136" s="117">
        <v>108.60210098095139</v>
      </c>
      <c r="GJ136" s="116">
        <v>109.10962494233512</v>
      </c>
      <c r="GK136" s="116">
        <v>109.38724380767836</v>
      </c>
      <c r="GL136" s="116">
        <v>112.01269945908014</v>
      </c>
      <c r="GM136" s="117">
        <v>112.01269945908014</v>
      </c>
      <c r="GN136" s="117">
        <v>111.75477379337356</v>
      </c>
      <c r="GO136" s="119">
        <v>112.98887645621693</v>
      </c>
      <c r="GP136" s="120">
        <v>112.98887645621693</v>
      </c>
      <c r="GQ136" s="120">
        <v>113.70671059292442</v>
      </c>
      <c r="GR136" s="120">
        <v>117.07868078797208</v>
      </c>
      <c r="GS136" s="120">
        <v>117.07868078797208</v>
      </c>
      <c r="GT136" s="118">
        <v>117.56331901539689</v>
      </c>
      <c r="GU136" s="118">
        <v>117.56348719107373</v>
      </c>
      <c r="GV136" s="118">
        <v>118.23543406913302</v>
      </c>
      <c r="GW136" s="118">
        <v>121.32296217987725</v>
      </c>
      <c r="GX136" s="118">
        <v>125.15459817601807</v>
      </c>
      <c r="GY136" s="118">
        <v>130.11054306679318</v>
      </c>
      <c r="GZ136" s="118">
        <v>132.02726996362341</v>
      </c>
      <c r="HA136" s="118">
        <v>164.01910301221366</v>
      </c>
      <c r="HB136" s="118">
        <v>164.01910301221366</v>
      </c>
      <c r="HC136" s="118">
        <v>184.94779624273656</v>
      </c>
      <c r="HD136" s="118">
        <v>166.55279285708951</v>
      </c>
      <c r="HE136" s="118">
        <v>202.60537911578874</v>
      </c>
      <c r="HF136" s="118">
        <v>242.68732607559184</v>
      </c>
      <c r="HG136" s="118">
        <v>221.20912286358762</v>
      </c>
      <c r="HH136" s="121">
        <v>218.66312124343978</v>
      </c>
      <c r="HI136" s="118">
        <v>224.0411888130821</v>
      </c>
      <c r="HJ136" s="118">
        <v>224.94500378354311</v>
      </c>
      <c r="HK136" s="118">
        <v>238.11391014318585</v>
      </c>
      <c r="HL136" s="118">
        <v>249.30603471497454</v>
      </c>
      <c r="HM136" s="118">
        <v>273.2248446161073</v>
      </c>
      <c r="HN136" s="118">
        <v>267.30910024627218</v>
      </c>
      <c r="HO136" s="118">
        <v>260.81177083337491</v>
      </c>
      <c r="HP136" s="118">
        <v>351.48336792786307</v>
      </c>
      <c r="HQ136" s="118">
        <v>351.48336792786307</v>
      </c>
      <c r="HR136" s="118">
        <v>351.48336792786307</v>
      </c>
      <c r="HS136" s="118">
        <v>351.48336792786307</v>
      </c>
      <c r="HT136" s="122">
        <v>351.48336792786307</v>
      </c>
      <c r="HU136" s="123">
        <v>360.08349518591115</v>
      </c>
      <c r="HV136" s="118">
        <v>370.82104152189379</v>
      </c>
      <c r="HW136" s="118">
        <v>371.86150678235316</v>
      </c>
      <c r="HX136" s="118">
        <v>371.86150678235316</v>
      </c>
      <c r="HY136" s="118">
        <v>374.99143320851636</v>
      </c>
      <c r="HZ136" s="118">
        <v>374.99143320851636</v>
      </c>
      <c r="IA136" s="118">
        <v>374.99143320851636</v>
      </c>
      <c r="IB136" s="118">
        <v>375.60013593670129</v>
      </c>
      <c r="IC136" s="118">
        <v>383.86185727688741</v>
      </c>
      <c r="ID136" s="118">
        <v>422.93481358583585</v>
      </c>
      <c r="IE136" s="118">
        <v>440.0884182294821</v>
      </c>
      <c r="IF136" s="118">
        <v>447.59043615917574</v>
      </c>
      <c r="IG136" s="123">
        <v>486.0727459832741</v>
      </c>
      <c r="IH136" s="118">
        <v>495.65325456806397</v>
      </c>
      <c r="II136" s="118">
        <v>495.65325456806397</v>
      </c>
      <c r="IJ136" s="123">
        <v>528.41416512646845</v>
      </c>
      <c r="IK136" s="118">
        <v>584.09249978483069</v>
      </c>
      <c r="IL136" s="118">
        <v>638.74683811034765</v>
      </c>
      <c r="IM136" s="118">
        <v>629.95598143168934</v>
      </c>
      <c r="IN136" s="118">
        <v>645.88433515544637</v>
      </c>
      <c r="IO136" s="118">
        <v>656.95995973469189</v>
      </c>
      <c r="IP136" s="118">
        <v>663.71956162636479</v>
      </c>
      <c r="IQ136" s="118">
        <v>685.07739339993952</v>
      </c>
      <c r="IR136" s="118">
        <v>740.91931846541627</v>
      </c>
      <c r="IS136" s="124">
        <v>774.66970080782289</v>
      </c>
      <c r="IT136" s="118">
        <v>793.04735941882507</v>
      </c>
      <c r="IU136" s="118">
        <v>794.85546235191998</v>
      </c>
      <c r="IV136" s="118">
        <v>835.17421768861163</v>
      </c>
      <c r="IW136" s="118">
        <v>845.83367809858476</v>
      </c>
      <c r="IX136" s="118">
        <v>896.22387084979471</v>
      </c>
      <c r="IY136" s="118">
        <v>1011.2289125987128</v>
      </c>
      <c r="IZ136" s="118">
        <v>1136.6374654464103</v>
      </c>
      <c r="JA136" s="118">
        <v>1167.3332445675262</v>
      </c>
      <c r="JB136" s="118">
        <v>1207.7525171514455</v>
      </c>
      <c r="JC136" s="118">
        <v>1311.7592729413059</v>
      </c>
      <c r="JD136" s="118">
        <v>1367.1825607306494</v>
      </c>
      <c r="JE136" s="125">
        <v>1408.8018405762355</v>
      </c>
      <c r="JF136" s="103">
        <f t="shared" si="7"/>
        <v>1.030441640378549</v>
      </c>
    </row>
    <row r="137" spans="2:266" ht="16.5" customHeight="1" x14ac:dyDescent="0.2">
      <c r="B137" s="106">
        <v>120</v>
      </c>
      <c r="C137" s="108"/>
      <c r="D137" s="108" t="s">
        <v>451</v>
      </c>
      <c r="E137" s="136" t="s">
        <v>452</v>
      </c>
      <c r="F137" s="107"/>
      <c r="G137" s="108" t="s">
        <v>117</v>
      </c>
      <c r="H137" s="108"/>
      <c r="I137" s="107"/>
      <c r="J137" s="110"/>
      <c r="K137" s="108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4"/>
      <c r="AX137" s="114"/>
      <c r="AY137" s="114"/>
      <c r="AZ137" s="114"/>
      <c r="BA137" s="114"/>
      <c r="BB137" s="115"/>
      <c r="BC137" s="115"/>
      <c r="BD137" s="115"/>
      <c r="BE137" s="114"/>
      <c r="BF137" s="115"/>
      <c r="BG137" s="115"/>
      <c r="BH137" s="115"/>
      <c r="BI137" s="111"/>
      <c r="BJ137" s="111"/>
      <c r="BK137" s="111"/>
      <c r="BL137" s="111"/>
      <c r="BM137" s="111"/>
      <c r="BN137" s="111"/>
      <c r="BO137" s="111"/>
      <c r="BP137" s="111"/>
      <c r="BQ137" s="111">
        <v>100</v>
      </c>
      <c r="BR137" s="111">
        <v>101.32</v>
      </c>
      <c r="BS137" s="111">
        <v>101.32</v>
      </c>
      <c r="BT137" s="111">
        <v>102.63</v>
      </c>
      <c r="BU137" s="111">
        <v>107.84</v>
      </c>
      <c r="BV137" s="111">
        <v>109.48473131855123</v>
      </c>
      <c r="BW137" s="111">
        <v>113.24673631563662</v>
      </c>
      <c r="BX137" s="111">
        <v>112.28507859654526</v>
      </c>
      <c r="BY137" s="111">
        <v>112.28507859654526</v>
      </c>
      <c r="BZ137" s="111">
        <v>114.11222826281885</v>
      </c>
      <c r="CA137" s="111">
        <v>114.11222826281885</v>
      </c>
      <c r="CB137" s="111">
        <v>115.29122062642487</v>
      </c>
      <c r="CC137" s="111">
        <v>117.38186450772946</v>
      </c>
      <c r="CD137" s="111">
        <v>120.68843032311865</v>
      </c>
      <c r="CE137" s="111">
        <v>120.70064970898483</v>
      </c>
      <c r="CF137" s="111">
        <v>126.71689707567877</v>
      </c>
      <c r="CG137" s="111">
        <v>126.71689707567877</v>
      </c>
      <c r="CH137" s="111">
        <v>126.71689707567877</v>
      </c>
      <c r="CI137" s="111">
        <v>127.9412149218206</v>
      </c>
      <c r="CJ137" s="111">
        <v>132.34875916793118</v>
      </c>
      <c r="CK137" s="111">
        <v>132.34875916793118</v>
      </c>
      <c r="CL137" s="111">
        <v>134.2009240823779</v>
      </c>
      <c r="CM137" s="111">
        <v>136.6127878558292</v>
      </c>
      <c r="CN137" s="111">
        <v>137.175689222589</v>
      </c>
      <c r="CO137" s="111">
        <v>138.36186623519325</v>
      </c>
      <c r="CP137" s="111">
        <v>140.1695431795512</v>
      </c>
      <c r="CQ137" s="111">
        <v>142.30040008842107</v>
      </c>
      <c r="CR137" s="111">
        <v>144.60882840636344</v>
      </c>
      <c r="CS137" s="111">
        <v>144.60882840636344</v>
      </c>
      <c r="CT137" s="111">
        <v>147.36426068548553</v>
      </c>
      <c r="CU137" s="111">
        <v>147.36426068548553</v>
      </c>
      <c r="CV137" s="111">
        <v>147.36426068548553</v>
      </c>
      <c r="CW137" s="111">
        <v>147.36426068548553</v>
      </c>
      <c r="CX137" s="111">
        <v>147.36426068548553</v>
      </c>
      <c r="CY137" s="111">
        <v>153.89511215930358</v>
      </c>
      <c r="CZ137" s="111">
        <v>153.89511215930358</v>
      </c>
      <c r="DA137" s="111">
        <v>156.86042014104919</v>
      </c>
      <c r="DB137" s="111">
        <v>156.86042014104919</v>
      </c>
      <c r="DC137" s="111">
        <v>158.886859994974</v>
      </c>
      <c r="DD137" s="111">
        <v>158.886859994974</v>
      </c>
      <c r="DE137" s="111">
        <v>158.886859994974</v>
      </c>
      <c r="DF137" s="111">
        <v>162.37851439474107</v>
      </c>
      <c r="DG137" s="111">
        <v>165.42167346142497</v>
      </c>
      <c r="DH137" s="111">
        <v>168.38057559516483</v>
      </c>
      <c r="DI137" s="111">
        <v>168.38057559516483</v>
      </c>
      <c r="DJ137" s="111">
        <v>172.25994668826834</v>
      </c>
      <c r="DK137" s="111">
        <v>174.28779975966336</v>
      </c>
      <c r="DL137" s="111">
        <v>177.81979080488443</v>
      </c>
      <c r="DM137" s="111">
        <v>179.19873089343307</v>
      </c>
      <c r="DN137" s="111">
        <v>180.1456501102497</v>
      </c>
      <c r="DO137" s="111">
        <v>185.21351943824038</v>
      </c>
      <c r="DP137" s="111">
        <v>186.17983551052254</v>
      </c>
      <c r="DQ137" s="111">
        <v>190.76454680237214</v>
      </c>
      <c r="DR137" s="111">
        <v>190.76454680237214</v>
      </c>
      <c r="DS137" s="111">
        <v>200.52381845003904</v>
      </c>
      <c r="DT137" s="111">
        <v>202.87013666280282</v>
      </c>
      <c r="DU137" s="111">
        <v>202.87013666280282</v>
      </c>
      <c r="DV137" s="111">
        <v>202.87013666280282</v>
      </c>
      <c r="DW137" s="111">
        <v>202.87013666280282</v>
      </c>
      <c r="DX137" s="111">
        <v>214.62390260886718</v>
      </c>
      <c r="DY137" s="111">
        <v>215.10545139342315</v>
      </c>
      <c r="DZ137" s="111">
        <v>215.10545139342315</v>
      </c>
      <c r="EA137" s="111">
        <v>216.98383317715206</v>
      </c>
      <c r="EB137" s="111">
        <v>216.98383317715206</v>
      </c>
      <c r="EC137" s="111">
        <v>218.91002831537591</v>
      </c>
      <c r="ED137" s="111">
        <v>218.91002831537591</v>
      </c>
      <c r="EE137" s="111">
        <v>224.97207861741018</v>
      </c>
      <c r="EF137" s="111">
        <v>233.16353081427167</v>
      </c>
      <c r="EG137" s="111">
        <v>233.16353081427167</v>
      </c>
      <c r="EH137" s="111">
        <v>236.74953240139055</v>
      </c>
      <c r="EI137" s="111">
        <v>236.74953240139055</v>
      </c>
      <c r="EJ137" s="111">
        <v>250.79299766446937</v>
      </c>
      <c r="EK137" s="111">
        <v>257.59103210176471</v>
      </c>
      <c r="EL137" s="111">
        <v>257.59103210176471</v>
      </c>
      <c r="EM137" s="111">
        <v>259.401109093358</v>
      </c>
      <c r="EN137" s="111">
        <v>259.401109093358</v>
      </c>
      <c r="EO137" s="111">
        <v>261.10872889674789</v>
      </c>
      <c r="EP137" s="111">
        <v>261.10872889674789</v>
      </c>
      <c r="EQ137" s="111">
        <v>265.46145177558884</v>
      </c>
      <c r="ER137" s="111">
        <v>277.99708875227441</v>
      </c>
      <c r="ES137" s="111">
        <v>277.99708875227441</v>
      </c>
      <c r="ET137" s="111">
        <v>290.81448299651925</v>
      </c>
      <c r="EU137" s="111">
        <v>290.81448299651925</v>
      </c>
      <c r="EV137" s="111">
        <v>290.81448299651925</v>
      </c>
      <c r="EW137" s="111">
        <v>288.19499421811912</v>
      </c>
      <c r="EX137" s="111">
        <v>302.16332420984878</v>
      </c>
      <c r="EY137" s="111">
        <v>343.00446704752585</v>
      </c>
      <c r="EZ137" s="111">
        <v>401.59631774144123</v>
      </c>
      <c r="FA137" s="250">
        <v>401.02597272710898</v>
      </c>
      <c r="FB137" s="250">
        <v>423.64168940320531</v>
      </c>
      <c r="FC137" s="250">
        <v>388.42032333848454</v>
      </c>
      <c r="FD137" s="250">
        <v>388.42032333848454</v>
      </c>
      <c r="FE137" s="250">
        <v>404.42925899526517</v>
      </c>
      <c r="FF137" s="250">
        <v>404.42925899526517</v>
      </c>
      <c r="FG137" s="250">
        <v>404.42925899526517</v>
      </c>
      <c r="FH137" s="250">
        <v>433.04213642086688</v>
      </c>
      <c r="FI137" s="250">
        <v>435.37303745249415</v>
      </c>
      <c r="FJ137" s="250">
        <v>500.36163192990819</v>
      </c>
      <c r="FK137" s="250">
        <v>524.12828435348922</v>
      </c>
      <c r="FL137" s="250">
        <v>526.4404015672792</v>
      </c>
      <c r="FM137" s="250">
        <v>526.4404015672792</v>
      </c>
      <c r="FN137" s="250">
        <v>574.76604200321435</v>
      </c>
      <c r="FO137" s="250">
        <v>592.69604993880864</v>
      </c>
      <c r="FP137" s="250">
        <v>592.69604993880864</v>
      </c>
      <c r="FQ137" s="250">
        <v>626.62816305196998</v>
      </c>
      <c r="FR137" s="250">
        <v>656.13412563474469</v>
      </c>
      <c r="FS137" s="250">
        <v>656.13412563474469</v>
      </c>
      <c r="FT137" s="250">
        <v>656.13412563474469</v>
      </c>
      <c r="FU137" s="250">
        <v>704.40341461716775</v>
      </c>
      <c r="FV137" s="250">
        <v>729.21683798022696</v>
      </c>
      <c r="FW137" s="250">
        <v>737.64564932975952</v>
      </c>
      <c r="FX137" s="250">
        <v>749.42822597315012</v>
      </c>
      <c r="FY137" s="250">
        <v>100</v>
      </c>
      <c r="FZ137" s="250">
        <v>100.25433481907258</v>
      </c>
      <c r="GA137" s="250">
        <v>100.25433481907258</v>
      </c>
      <c r="GB137" s="250">
        <v>100.92493095869392</v>
      </c>
      <c r="GC137" s="250">
        <v>100.92493095869392</v>
      </c>
      <c r="GD137" s="250">
        <v>100.92493095869392</v>
      </c>
      <c r="GE137" s="250">
        <v>100.92493095869392</v>
      </c>
      <c r="GF137" s="251">
        <v>106.29923763137984</v>
      </c>
      <c r="GG137" s="118">
        <v>107.59973633957091</v>
      </c>
      <c r="GH137" s="117">
        <v>107.59973633957091</v>
      </c>
      <c r="GI137" s="117">
        <v>107.59973633957091</v>
      </c>
      <c r="GJ137" s="116">
        <v>108.63827018411725</v>
      </c>
      <c r="GK137" s="116">
        <v>103.91506064825708</v>
      </c>
      <c r="GL137" s="116">
        <v>103.91506064825708</v>
      </c>
      <c r="GM137" s="117">
        <v>103.91506064825708</v>
      </c>
      <c r="GN137" s="117">
        <v>107.68281904713463</v>
      </c>
      <c r="GO137" s="119">
        <v>107.68281904713463</v>
      </c>
      <c r="GP137" s="120">
        <v>107.68281904713463</v>
      </c>
      <c r="GQ137" s="120">
        <v>107.68281904713463</v>
      </c>
      <c r="GR137" s="120">
        <v>107.68281904713463</v>
      </c>
      <c r="GS137" s="120">
        <v>110.45930748867683</v>
      </c>
      <c r="GT137" s="118">
        <v>110.77722601251753</v>
      </c>
      <c r="GU137" s="118">
        <v>116.03051170046142</v>
      </c>
      <c r="GV137" s="118">
        <v>118.02937143268925</v>
      </c>
      <c r="GW137" s="118">
        <v>118.02937143268925</v>
      </c>
      <c r="GX137" s="118">
        <v>118.02937143268925</v>
      </c>
      <c r="GY137" s="118">
        <v>119.80738376368903</v>
      </c>
      <c r="GZ137" s="118">
        <v>126.23102995498044</v>
      </c>
      <c r="HA137" s="118">
        <v>128.86439855150465</v>
      </c>
      <c r="HB137" s="118">
        <v>128.86439855150465</v>
      </c>
      <c r="HC137" s="118">
        <v>132.4579342184287</v>
      </c>
      <c r="HD137" s="118">
        <v>132.4579342184287</v>
      </c>
      <c r="HE137" s="118">
        <v>157.79982196613079</v>
      </c>
      <c r="HF137" s="118">
        <v>169.41349903311828</v>
      </c>
      <c r="HG137" s="118">
        <v>177.13245422912073</v>
      </c>
      <c r="HH137" s="121">
        <v>169.06479745881606</v>
      </c>
      <c r="HI137" s="118">
        <v>169.05248266207147</v>
      </c>
      <c r="HJ137" s="118">
        <v>168.46016627115486</v>
      </c>
      <c r="HK137" s="118">
        <v>176.58637741971631</v>
      </c>
      <c r="HL137" s="118">
        <v>189.8359360818225</v>
      </c>
      <c r="HM137" s="118">
        <v>192.13464603784016</v>
      </c>
      <c r="HN137" s="118">
        <v>197.06091711127263</v>
      </c>
      <c r="HO137" s="252">
        <v>201.68711234161529</v>
      </c>
      <c r="HP137" s="118">
        <v>253.61190803806093</v>
      </c>
      <c r="HQ137" s="118">
        <v>259.12101054956474</v>
      </c>
      <c r="HR137" s="118">
        <v>285.5913087927799</v>
      </c>
      <c r="HS137" s="118">
        <v>318.97025008448219</v>
      </c>
      <c r="HT137" s="122">
        <v>319.02989354601129</v>
      </c>
      <c r="HU137" s="123">
        <v>318.96262003683836</v>
      </c>
      <c r="HV137" s="118">
        <v>324.55020434541473</v>
      </c>
      <c r="HW137" s="118">
        <v>324.55020434541473</v>
      </c>
      <c r="HX137" s="118">
        <v>324.55020434541473</v>
      </c>
      <c r="HY137" s="118">
        <v>444.29335108802263</v>
      </c>
      <c r="HZ137" s="118">
        <v>455.99053195049737</v>
      </c>
      <c r="IA137" s="118">
        <v>455.99053195049737</v>
      </c>
      <c r="IB137" s="118">
        <v>467.39026971850399</v>
      </c>
      <c r="IC137" s="118">
        <v>516.56395045019099</v>
      </c>
      <c r="ID137" s="118">
        <v>518.15640620075533</v>
      </c>
      <c r="IE137" s="118">
        <v>538.8826247716022</v>
      </c>
      <c r="IF137" s="118">
        <v>539.78983457761501</v>
      </c>
      <c r="IG137" s="123">
        <v>539.78983457761501</v>
      </c>
      <c r="IH137" s="118">
        <v>555.19239795077647</v>
      </c>
      <c r="II137" s="118">
        <v>555.19239795077647</v>
      </c>
      <c r="IJ137" s="123">
        <v>568.16000653679259</v>
      </c>
      <c r="IK137" s="118">
        <v>585.84897334856544</v>
      </c>
      <c r="IL137" s="118">
        <v>620.3641066621243</v>
      </c>
      <c r="IM137" s="118">
        <v>620.50033066446554</v>
      </c>
      <c r="IN137" s="118">
        <v>620.50033066446554</v>
      </c>
      <c r="IO137" s="118">
        <v>620.50033066446554</v>
      </c>
      <c r="IP137" s="118">
        <v>620.50033066446554</v>
      </c>
      <c r="IQ137" s="118">
        <v>682.55036373091218</v>
      </c>
      <c r="IR137" s="118">
        <v>719.98877839436739</v>
      </c>
      <c r="IS137" s="124">
        <v>728.26451147936018</v>
      </c>
      <c r="IT137" s="118">
        <v>776.74638360662311</v>
      </c>
      <c r="IU137" s="118">
        <v>823.00594600808427</v>
      </c>
      <c r="IV137" s="118">
        <v>852.05276720951463</v>
      </c>
      <c r="IW137" s="118">
        <v>852.05276720951463</v>
      </c>
      <c r="IX137" s="118">
        <v>904.92543729951365</v>
      </c>
      <c r="IY137" s="118">
        <v>1031.0024943391986</v>
      </c>
      <c r="IZ137" s="118">
        <v>1031.0024943391986</v>
      </c>
      <c r="JA137" s="118">
        <v>1144.1265813616913</v>
      </c>
      <c r="JB137" s="118">
        <v>1274.1567612532072</v>
      </c>
      <c r="JC137" s="118">
        <v>1391.3287373656653</v>
      </c>
      <c r="JD137" s="118">
        <v>1488.5370688694347</v>
      </c>
      <c r="JE137" s="125">
        <v>1660.1792975283713</v>
      </c>
      <c r="JF137" s="103">
        <f t="shared" si="7"/>
        <v>1.1153093411300139</v>
      </c>
    </row>
    <row r="138" spans="2:266" x14ac:dyDescent="0.2">
      <c r="B138" s="106">
        <v>122</v>
      </c>
      <c r="C138" s="107" t="s">
        <v>453</v>
      </c>
      <c r="D138" s="108" t="s">
        <v>287</v>
      </c>
      <c r="E138" s="136" t="s">
        <v>454</v>
      </c>
      <c r="F138" s="107" t="s">
        <v>116</v>
      </c>
      <c r="G138" s="108" t="s">
        <v>117</v>
      </c>
      <c r="H138" s="107" t="s">
        <v>136</v>
      </c>
      <c r="I138" s="107" t="s">
        <v>137</v>
      </c>
      <c r="J138" s="110" t="s">
        <v>120</v>
      </c>
      <c r="K138" s="108"/>
      <c r="L138" s="113">
        <v>98.4</v>
      </c>
      <c r="M138" s="113">
        <v>106</v>
      </c>
      <c r="N138" s="113">
        <v>122.3</v>
      </c>
      <c r="O138" s="113">
        <v>129.9</v>
      </c>
      <c r="P138" s="113">
        <v>148.5</v>
      </c>
      <c r="Q138" s="113">
        <v>159.19999999999999</v>
      </c>
      <c r="R138" s="113">
        <v>167.4</v>
      </c>
      <c r="S138" s="113">
        <v>168.4</v>
      </c>
      <c r="T138" s="113">
        <v>176.5</v>
      </c>
      <c r="U138" s="113">
        <v>177.5</v>
      </c>
      <c r="V138" s="113">
        <v>185.3</v>
      </c>
      <c r="W138" s="113">
        <v>185.3</v>
      </c>
      <c r="X138" s="113">
        <v>185.3</v>
      </c>
      <c r="Y138" s="113">
        <v>185.3</v>
      </c>
      <c r="Z138" s="113">
        <v>185.3</v>
      </c>
      <c r="AA138" s="113">
        <v>185.3</v>
      </c>
      <c r="AB138" s="113">
        <v>185.3</v>
      </c>
      <c r="AC138" s="113">
        <v>185.3</v>
      </c>
      <c r="AD138" s="113">
        <v>185.3</v>
      </c>
      <c r="AE138" s="113">
        <v>185.3</v>
      </c>
      <c r="AF138" s="113">
        <v>186.4</v>
      </c>
      <c r="AG138" s="113">
        <v>188.6</v>
      </c>
      <c r="AH138" s="113">
        <v>190</v>
      </c>
      <c r="AI138" s="113">
        <v>190.9</v>
      </c>
      <c r="AJ138" s="113">
        <v>192.1</v>
      </c>
      <c r="AK138" s="113">
        <v>191.9</v>
      </c>
      <c r="AL138" s="113">
        <v>191.9</v>
      </c>
      <c r="AM138" s="113">
        <v>196.1</v>
      </c>
      <c r="AN138" s="113">
        <v>200.8</v>
      </c>
      <c r="AO138" s="113">
        <v>200.8</v>
      </c>
      <c r="AP138" s="113">
        <v>202.2</v>
      </c>
      <c r="AQ138" s="113">
        <v>203.2</v>
      </c>
      <c r="AR138" s="113">
        <v>208</v>
      </c>
      <c r="AS138" s="113">
        <v>199.3</v>
      </c>
      <c r="AT138" s="113">
        <v>202.5</v>
      </c>
      <c r="AU138" s="113">
        <v>206.2</v>
      </c>
      <c r="AV138" s="113">
        <v>206.6</v>
      </c>
      <c r="AW138" s="114">
        <v>209</v>
      </c>
      <c r="AX138" s="114">
        <v>209</v>
      </c>
      <c r="AY138" s="114">
        <v>209</v>
      </c>
      <c r="AZ138" s="114">
        <v>209.6</v>
      </c>
      <c r="BA138" s="114">
        <v>213.3</v>
      </c>
      <c r="BB138" s="114">
        <v>213.3</v>
      </c>
      <c r="BC138" s="114">
        <v>215.5</v>
      </c>
      <c r="BD138" s="115">
        <v>215.5</v>
      </c>
      <c r="BE138" s="114">
        <v>217.4</v>
      </c>
      <c r="BF138" s="115">
        <v>218.3</v>
      </c>
      <c r="BG138" s="115">
        <v>225.9</v>
      </c>
      <c r="BH138" s="115">
        <v>227.1</v>
      </c>
      <c r="BI138" s="111">
        <v>227.1</v>
      </c>
      <c r="BJ138" s="111">
        <v>228.9</v>
      </c>
      <c r="BK138" s="111">
        <v>244.3</v>
      </c>
      <c r="BL138" s="111">
        <v>244.3</v>
      </c>
      <c r="BM138" s="111">
        <v>251.8</v>
      </c>
      <c r="BN138" s="111">
        <v>251.8</v>
      </c>
      <c r="BO138" s="111">
        <v>262.5</v>
      </c>
      <c r="BP138" s="111">
        <v>264.2</v>
      </c>
      <c r="BQ138" s="111">
        <v>268</v>
      </c>
      <c r="BR138" s="111">
        <v>289</v>
      </c>
      <c r="BS138" s="111">
        <v>289</v>
      </c>
      <c r="BT138" s="111">
        <v>286.8</v>
      </c>
      <c r="BU138" s="111">
        <v>299.7</v>
      </c>
      <c r="BV138" s="111">
        <v>301.3</v>
      </c>
      <c r="BW138" s="111">
        <v>301.3</v>
      </c>
      <c r="BX138" s="111">
        <v>314.2</v>
      </c>
      <c r="BY138" s="111">
        <v>314.2</v>
      </c>
      <c r="BZ138" s="111">
        <v>314.60000000000002</v>
      </c>
      <c r="CA138" s="111">
        <v>319.39999999999998</v>
      </c>
      <c r="CB138" s="111">
        <v>327.2</v>
      </c>
      <c r="CC138" s="111">
        <v>336.6</v>
      </c>
      <c r="CD138" s="111">
        <v>365.2</v>
      </c>
      <c r="CE138" s="111">
        <v>365.2</v>
      </c>
      <c r="CF138" s="111">
        <v>370.5</v>
      </c>
      <c r="CG138" s="111">
        <v>370.5</v>
      </c>
      <c r="CH138" s="111">
        <v>378.7</v>
      </c>
      <c r="CI138" s="111">
        <v>391</v>
      </c>
      <c r="CJ138" s="111">
        <v>409.3</v>
      </c>
      <c r="CK138" s="111">
        <v>428.7</v>
      </c>
      <c r="CL138" s="111">
        <v>433.1</v>
      </c>
      <c r="CM138" s="111">
        <v>433.1</v>
      </c>
      <c r="CN138" s="111">
        <v>433.1</v>
      </c>
      <c r="CO138" s="111">
        <v>437.7</v>
      </c>
      <c r="CP138" s="111">
        <v>451.4</v>
      </c>
      <c r="CQ138" s="111">
        <v>458.7</v>
      </c>
      <c r="CR138" s="111">
        <v>458.7</v>
      </c>
      <c r="CS138" s="111">
        <v>458.7</v>
      </c>
      <c r="CT138" s="111">
        <v>458.7</v>
      </c>
      <c r="CU138" s="111">
        <v>458.7</v>
      </c>
      <c r="CV138" s="111">
        <v>458.7</v>
      </c>
      <c r="CW138" s="111">
        <v>472.4</v>
      </c>
      <c r="CX138" s="111">
        <v>472.4</v>
      </c>
      <c r="CY138" s="111">
        <v>472.4</v>
      </c>
      <c r="CZ138" s="111">
        <v>478.7</v>
      </c>
      <c r="DA138" s="111">
        <v>485.4</v>
      </c>
      <c r="DB138" s="111">
        <v>485.4</v>
      </c>
      <c r="DC138" s="111">
        <v>485.4</v>
      </c>
      <c r="DD138" s="111">
        <v>485.4</v>
      </c>
      <c r="DE138" s="111">
        <v>494.1</v>
      </c>
      <c r="DF138" s="111">
        <v>484</v>
      </c>
      <c r="DG138" s="111">
        <v>484</v>
      </c>
      <c r="DH138" s="111">
        <v>484</v>
      </c>
      <c r="DI138" s="111">
        <v>505.1</v>
      </c>
      <c r="DJ138" s="111">
        <v>509.6</v>
      </c>
      <c r="DK138" s="111">
        <v>510.9</v>
      </c>
      <c r="DL138" s="111">
        <v>521.4</v>
      </c>
      <c r="DM138" s="111">
        <v>521.4</v>
      </c>
      <c r="DN138" s="111">
        <v>524.29999999999995</v>
      </c>
      <c r="DO138" s="111">
        <v>527.70000000000005</v>
      </c>
      <c r="DP138" s="111">
        <v>537.4</v>
      </c>
      <c r="DQ138" s="111">
        <v>541.1</v>
      </c>
      <c r="DR138" s="111">
        <v>543.4</v>
      </c>
      <c r="DS138" s="111">
        <v>560</v>
      </c>
      <c r="DT138" s="111">
        <v>571.20000000000005</v>
      </c>
      <c r="DU138" s="111">
        <v>571.20000000000005</v>
      </c>
      <c r="DV138" s="111">
        <v>579</v>
      </c>
      <c r="DW138" s="111">
        <v>593.4</v>
      </c>
      <c r="DX138" s="111">
        <v>597.4</v>
      </c>
      <c r="DY138" s="111">
        <v>609.5</v>
      </c>
      <c r="DZ138" s="111">
        <v>609.5</v>
      </c>
      <c r="EA138" s="111">
        <v>630.20000000000005</v>
      </c>
      <c r="EB138" s="111">
        <v>630.20000000000005</v>
      </c>
      <c r="EC138" s="111">
        <v>630.20000000000005</v>
      </c>
      <c r="ED138" s="111">
        <v>630.20000000000005</v>
      </c>
      <c r="EE138" s="111">
        <v>639.4</v>
      </c>
      <c r="EF138" s="111">
        <v>644.5</v>
      </c>
      <c r="EG138" s="111">
        <v>644.5</v>
      </c>
      <c r="EH138" s="111">
        <v>607</v>
      </c>
      <c r="EI138" s="111">
        <v>682.4</v>
      </c>
      <c r="EJ138" s="111">
        <v>723.8</v>
      </c>
      <c r="EK138" s="111">
        <v>730.2</v>
      </c>
      <c r="EL138" s="111">
        <v>737</v>
      </c>
      <c r="EM138" s="111">
        <v>743.3</v>
      </c>
      <c r="EN138" s="111">
        <v>747.7</v>
      </c>
      <c r="EO138" s="111">
        <v>747.7</v>
      </c>
      <c r="EP138" s="111">
        <v>759</v>
      </c>
      <c r="EQ138" s="111">
        <v>762.8</v>
      </c>
      <c r="ER138" s="111">
        <v>762.9</v>
      </c>
      <c r="ES138" s="111">
        <v>793.4</v>
      </c>
      <c r="ET138" s="111">
        <v>804.7</v>
      </c>
      <c r="EU138" s="111">
        <v>848.3</v>
      </c>
      <c r="EV138" s="111">
        <v>854.5</v>
      </c>
      <c r="EW138" s="111">
        <v>854.5</v>
      </c>
      <c r="EX138" s="111">
        <v>862.2</v>
      </c>
      <c r="EY138" s="111">
        <v>878.7</v>
      </c>
      <c r="EZ138" s="111">
        <v>932.5</v>
      </c>
      <c r="FA138" s="111">
        <v>937.6</v>
      </c>
      <c r="FB138" s="111">
        <v>1066.8</v>
      </c>
      <c r="FC138" s="111">
        <v>1128.4000000000001</v>
      </c>
      <c r="FD138" s="111">
        <v>1157</v>
      </c>
      <c r="FE138" s="111">
        <v>1209.0999999999999</v>
      </c>
      <c r="FF138" s="111">
        <v>1215.9000000000001</v>
      </c>
      <c r="FG138" s="111">
        <v>1220</v>
      </c>
      <c r="FH138" s="111">
        <v>1198.0999999999999</v>
      </c>
      <c r="FI138" s="111">
        <v>1251</v>
      </c>
      <c r="FJ138" s="111">
        <v>1288</v>
      </c>
      <c r="FK138" s="111">
        <v>1288</v>
      </c>
      <c r="FL138" s="111">
        <v>1288</v>
      </c>
      <c r="FM138" s="111">
        <v>1383.2</v>
      </c>
      <c r="FN138" s="111">
        <v>1387.3</v>
      </c>
      <c r="FO138" s="111">
        <v>1394.6</v>
      </c>
      <c r="FP138" s="111">
        <v>1412</v>
      </c>
      <c r="FQ138" s="111">
        <v>1431.6</v>
      </c>
      <c r="FR138" s="111">
        <v>1440.2</v>
      </c>
      <c r="FS138" s="111">
        <v>1448.9</v>
      </c>
      <c r="FT138" s="111">
        <v>1463.3</v>
      </c>
      <c r="FU138" s="111">
        <v>1496.5</v>
      </c>
      <c r="FV138" s="111">
        <v>1496.5</v>
      </c>
      <c r="FW138" s="116">
        <v>1694.200695192993</v>
      </c>
      <c r="FX138" s="116">
        <v>1711.647597140842</v>
      </c>
      <c r="FY138" s="116">
        <v>100</v>
      </c>
      <c r="FZ138" s="116">
        <v>100.60058832168579</v>
      </c>
      <c r="GA138" s="116">
        <v>102.41707204722275</v>
      </c>
      <c r="GB138" s="116">
        <v>102.34367114004627</v>
      </c>
      <c r="GC138" s="116">
        <v>102.67960685009986</v>
      </c>
      <c r="GD138" s="116">
        <v>105.33685500992344</v>
      </c>
      <c r="GE138" s="116">
        <v>118.95851749473495</v>
      </c>
      <c r="GF138" s="117">
        <v>118.95851749473495</v>
      </c>
      <c r="GG138" s="118">
        <v>119.08335248875376</v>
      </c>
      <c r="GH138" s="117">
        <v>117.50443417510635</v>
      </c>
      <c r="GI138" s="117">
        <v>117.50443417510635</v>
      </c>
      <c r="GJ138" s="116">
        <v>118.53756619684167</v>
      </c>
      <c r="GK138" s="116">
        <v>121.57992292660899</v>
      </c>
      <c r="GL138" s="116">
        <v>122.0642797405505</v>
      </c>
      <c r="GM138" s="117">
        <v>124.10508498900319</v>
      </c>
      <c r="GN138" s="117">
        <v>124.10508498900319</v>
      </c>
      <c r="GO138" s="119">
        <v>124.10508498900319</v>
      </c>
      <c r="GP138" s="120">
        <v>122.7568641167145</v>
      </c>
      <c r="GQ138" s="120">
        <v>127.40060935394827</v>
      </c>
      <c r="GR138" s="120">
        <v>129.31271015997848</v>
      </c>
      <c r="GS138" s="120">
        <v>128.74832606378789</v>
      </c>
      <c r="GT138" s="118">
        <v>130.20552624167203</v>
      </c>
      <c r="GU138" s="118">
        <v>133.58981742796053</v>
      </c>
      <c r="GV138" s="118">
        <v>135.78541747612024</v>
      </c>
      <c r="GW138" s="118">
        <v>138.51719681070799</v>
      </c>
      <c r="GX138" s="118">
        <v>142.63127879763491</v>
      </c>
      <c r="GY138" s="118">
        <v>141.22063560989668</v>
      </c>
      <c r="GZ138" s="118">
        <v>142.51349863948789</v>
      </c>
      <c r="HA138" s="118">
        <v>148.13923087694357</v>
      </c>
      <c r="HB138" s="118">
        <v>157.0745507157288</v>
      </c>
      <c r="HC138" s="118">
        <v>163.18840485020428</v>
      </c>
      <c r="HD138" s="118">
        <v>176.64211106388638</v>
      </c>
      <c r="HE138" s="118">
        <v>222.8431758419359</v>
      </c>
      <c r="HF138" s="118">
        <v>228.4534906643357</v>
      </c>
      <c r="HG138" s="118">
        <v>223.7297295342718</v>
      </c>
      <c r="HH138" s="121">
        <v>223.7297295342718</v>
      </c>
      <c r="HI138" s="118">
        <v>225.33352687860352</v>
      </c>
      <c r="HJ138" s="118">
        <v>225.3336570061401</v>
      </c>
      <c r="HK138" s="118">
        <v>227.58866969146752</v>
      </c>
      <c r="HL138" s="118">
        <v>232.5599034890927</v>
      </c>
      <c r="HM138" s="118">
        <v>237.60285721518818</v>
      </c>
      <c r="HN138" s="118">
        <v>241.96509104150573</v>
      </c>
      <c r="HO138" s="118">
        <v>241.96509104150573</v>
      </c>
      <c r="HP138" s="118">
        <v>277.23933528305054</v>
      </c>
      <c r="HQ138" s="118">
        <v>290.48837621941374</v>
      </c>
      <c r="HR138" s="118">
        <v>298.63061490846468</v>
      </c>
      <c r="HS138" s="118">
        <v>335.87596371828528</v>
      </c>
      <c r="HT138" s="122">
        <v>335.901378061787</v>
      </c>
      <c r="HU138" s="123">
        <v>346.80505362273311</v>
      </c>
      <c r="HV138" s="118">
        <v>360.50240062953463</v>
      </c>
      <c r="HW138" s="118">
        <v>360.50240062953463</v>
      </c>
      <c r="HX138" s="118">
        <v>360.50240062953463</v>
      </c>
      <c r="HY138" s="118">
        <v>360.50240062953463</v>
      </c>
      <c r="HZ138" s="118">
        <v>360.50240062953463</v>
      </c>
      <c r="IA138" s="118">
        <v>360.50240062953463</v>
      </c>
      <c r="IB138" s="118">
        <v>394.72155145925097</v>
      </c>
      <c r="IC138" s="118">
        <v>414.42219663210119</v>
      </c>
      <c r="ID138" s="118">
        <v>466.02834589296288</v>
      </c>
      <c r="IE138" s="118">
        <v>485.31405477096411</v>
      </c>
      <c r="IF138" s="118">
        <v>492.59377787021413</v>
      </c>
      <c r="IG138" s="123">
        <v>525.84583001744545</v>
      </c>
      <c r="IH138" s="118">
        <v>597.82947266044721</v>
      </c>
      <c r="II138" s="118">
        <v>603.86434430875454</v>
      </c>
      <c r="IJ138" s="123">
        <v>601.855412712825</v>
      </c>
      <c r="IK138" s="118">
        <v>599.26693951758659</v>
      </c>
      <c r="IL138" s="118">
        <v>616.10102070205664</v>
      </c>
      <c r="IM138" s="118">
        <v>614.97102936843362</v>
      </c>
      <c r="IN138" s="118">
        <v>651.79303236330998</v>
      </c>
      <c r="IO138" s="118">
        <v>672.21435986028484</v>
      </c>
      <c r="IP138" s="118">
        <v>694.2101918775445</v>
      </c>
      <c r="IQ138" s="118">
        <v>700.24496107553603</v>
      </c>
      <c r="IR138" s="118">
        <v>739.03849572210618</v>
      </c>
      <c r="IS138" s="124">
        <v>746.51329759601253</v>
      </c>
      <c r="IT138" s="118">
        <v>780.31000622869226</v>
      </c>
      <c r="IU138" s="118">
        <v>810.63376725415026</v>
      </c>
      <c r="IV138" s="118">
        <v>846.44271109711394</v>
      </c>
      <c r="IW138" s="118">
        <v>900.65645716250356</v>
      </c>
      <c r="IX138" s="118">
        <v>933.36649832831381</v>
      </c>
      <c r="IY138" s="118">
        <v>1036.7532021357706</v>
      </c>
      <c r="IZ138" s="118">
        <v>1153.661579650319</v>
      </c>
      <c r="JA138" s="118">
        <v>1172.887803872587</v>
      </c>
      <c r="JB138" s="118">
        <v>1265.8250812910994</v>
      </c>
      <c r="JC138" s="118">
        <v>1297.9710457412684</v>
      </c>
      <c r="JD138" s="118">
        <v>1438.5164280218244</v>
      </c>
      <c r="JE138" s="125">
        <v>1493.9073955267927</v>
      </c>
      <c r="JF138" s="103">
        <f t="shared" si="7"/>
        <v>1.0385056203919334</v>
      </c>
    </row>
    <row r="139" spans="2:266" ht="30.75" customHeight="1" x14ac:dyDescent="0.2">
      <c r="B139" s="106">
        <v>123</v>
      </c>
      <c r="C139" s="107" t="s">
        <v>455</v>
      </c>
      <c r="D139" s="108" t="s">
        <v>456</v>
      </c>
      <c r="E139" s="136" t="s">
        <v>457</v>
      </c>
      <c r="F139" s="107" t="s">
        <v>116</v>
      </c>
      <c r="G139" s="108" t="s">
        <v>117</v>
      </c>
      <c r="H139" s="108" t="s">
        <v>118</v>
      </c>
      <c r="I139" s="107" t="s">
        <v>119</v>
      </c>
      <c r="J139" s="110" t="s">
        <v>458</v>
      </c>
      <c r="K139" s="108"/>
      <c r="L139" s="113">
        <v>83.3</v>
      </c>
      <c r="M139" s="113">
        <v>91.78</v>
      </c>
      <c r="N139" s="113">
        <v>105.25</v>
      </c>
      <c r="O139" s="113">
        <v>105.25</v>
      </c>
      <c r="P139" s="113">
        <v>131.77000000000001</v>
      </c>
      <c r="Q139" s="113">
        <v>144.78</v>
      </c>
      <c r="R139" s="113">
        <v>176.83</v>
      </c>
      <c r="S139" s="113">
        <v>176.83</v>
      </c>
      <c r="T139" s="113">
        <v>184.11</v>
      </c>
      <c r="U139" s="113">
        <v>184.11</v>
      </c>
      <c r="V139" s="113">
        <v>190.93</v>
      </c>
      <c r="W139" s="113">
        <v>190.93</v>
      </c>
      <c r="X139" s="113">
        <v>190.93</v>
      </c>
      <c r="Y139" s="113">
        <v>197.58</v>
      </c>
      <c r="Z139" s="113">
        <v>197.58</v>
      </c>
      <c r="AA139" s="113">
        <v>197.58</v>
      </c>
      <c r="AB139" s="113">
        <v>197.58</v>
      </c>
      <c r="AC139" s="113">
        <v>197.58</v>
      </c>
      <c r="AD139" s="113">
        <v>197.58</v>
      </c>
      <c r="AE139" s="113">
        <v>197.58</v>
      </c>
      <c r="AF139" s="113">
        <v>197.58</v>
      </c>
      <c r="AG139" s="113">
        <v>197.58</v>
      </c>
      <c r="AH139" s="113">
        <v>197.58</v>
      </c>
      <c r="AI139" s="113">
        <v>197.58</v>
      </c>
      <c r="AJ139" s="113">
        <v>197.58</v>
      </c>
      <c r="AK139" s="113">
        <v>197.58</v>
      </c>
      <c r="AL139" s="113">
        <v>197.58</v>
      </c>
      <c r="AM139" s="113">
        <v>197.58</v>
      </c>
      <c r="AN139" s="113">
        <v>197.58</v>
      </c>
      <c r="AO139" s="113">
        <v>197.58</v>
      </c>
      <c r="AP139" s="113">
        <v>197.58</v>
      </c>
      <c r="AQ139" s="113">
        <v>187.58</v>
      </c>
      <c r="AR139" s="113">
        <v>204.6</v>
      </c>
      <c r="AS139" s="113">
        <v>204.6</v>
      </c>
      <c r="AT139" s="113">
        <v>204.6</v>
      </c>
      <c r="AU139" s="113">
        <v>204.6</v>
      </c>
      <c r="AV139" s="113">
        <v>204.6</v>
      </c>
      <c r="AW139" s="114">
        <v>204.6</v>
      </c>
      <c r="AX139" s="114">
        <v>204.6</v>
      </c>
      <c r="AY139" s="114">
        <v>204.6</v>
      </c>
      <c r="AZ139" s="114">
        <v>204.6</v>
      </c>
      <c r="BA139" s="114">
        <v>204.6</v>
      </c>
      <c r="BB139" s="115">
        <v>204.57</v>
      </c>
      <c r="BC139" s="115">
        <v>204.57</v>
      </c>
      <c r="BD139" s="115">
        <v>204.57</v>
      </c>
      <c r="BE139" s="114">
        <v>204.57</v>
      </c>
      <c r="BF139" s="115">
        <v>204.57</v>
      </c>
      <c r="BG139" s="115">
        <v>204.57</v>
      </c>
      <c r="BH139" s="115">
        <v>204.57</v>
      </c>
      <c r="BI139" s="115">
        <v>204.57</v>
      </c>
      <c r="BJ139" s="115">
        <v>204.57</v>
      </c>
      <c r="BK139" s="115">
        <v>204.57</v>
      </c>
      <c r="BL139" s="115">
        <v>204.57</v>
      </c>
      <c r="BM139" s="115">
        <v>204.57</v>
      </c>
      <c r="BN139" s="115">
        <v>204.57</v>
      </c>
      <c r="BO139" s="115">
        <v>204.57</v>
      </c>
      <c r="BP139" s="115">
        <v>205.34</v>
      </c>
      <c r="BQ139" s="115">
        <v>205.34</v>
      </c>
      <c r="BR139" s="115">
        <v>205.34</v>
      </c>
      <c r="BS139" s="115">
        <v>205.34</v>
      </c>
      <c r="BT139" s="115">
        <v>205.34</v>
      </c>
      <c r="BU139" s="115">
        <v>205.34</v>
      </c>
      <c r="BV139" s="115">
        <v>211.49</v>
      </c>
      <c r="BW139" s="115">
        <v>211.49</v>
      </c>
      <c r="BX139" s="115">
        <v>211.49</v>
      </c>
      <c r="BY139" s="115">
        <v>211.49</v>
      </c>
      <c r="BZ139" s="115">
        <v>218.93</v>
      </c>
      <c r="CA139" s="115">
        <v>218.93</v>
      </c>
      <c r="CB139" s="115">
        <v>218.93</v>
      </c>
      <c r="CC139" s="115">
        <v>218.93</v>
      </c>
      <c r="CD139" s="115">
        <v>223.54</v>
      </c>
      <c r="CE139" s="115">
        <v>223.27</v>
      </c>
      <c r="CF139" s="115">
        <v>227.76</v>
      </c>
      <c r="CG139" s="115">
        <v>227.76</v>
      </c>
      <c r="CH139" s="115">
        <v>227.76</v>
      </c>
      <c r="CI139" s="111">
        <v>227.76</v>
      </c>
      <c r="CJ139" s="111">
        <v>234.64</v>
      </c>
      <c r="CK139" s="111">
        <v>234.64</v>
      </c>
      <c r="CL139" s="111">
        <v>239</v>
      </c>
      <c r="CM139" s="111">
        <v>239</v>
      </c>
      <c r="CN139" s="111">
        <v>239</v>
      </c>
      <c r="CO139" s="111">
        <v>239</v>
      </c>
      <c r="CP139" s="111">
        <v>244.4</v>
      </c>
      <c r="CQ139" s="111">
        <v>244.4</v>
      </c>
      <c r="CR139" s="111">
        <v>244.4</v>
      </c>
      <c r="CS139" s="111">
        <v>244.4</v>
      </c>
      <c r="CT139" s="111">
        <v>244.4</v>
      </c>
      <c r="CU139" s="111">
        <v>244.4</v>
      </c>
      <c r="CV139" s="111">
        <v>244.4</v>
      </c>
      <c r="CW139" s="111">
        <v>244.4</v>
      </c>
      <c r="CX139" s="111">
        <v>244.4</v>
      </c>
      <c r="CY139" s="111">
        <v>251.74</v>
      </c>
      <c r="CZ139" s="111">
        <v>251.74</v>
      </c>
      <c r="DA139" s="111">
        <v>251.74</v>
      </c>
      <c r="DB139" s="111">
        <v>251.74</v>
      </c>
      <c r="DC139" s="111">
        <v>261.74</v>
      </c>
      <c r="DD139" s="111">
        <v>261.74</v>
      </c>
      <c r="DE139" s="111">
        <v>261.74</v>
      </c>
      <c r="DF139" s="111">
        <v>274.87</v>
      </c>
      <c r="DG139" s="111">
        <v>274.87</v>
      </c>
      <c r="DH139" s="111">
        <v>274.87</v>
      </c>
      <c r="DI139" s="111">
        <v>274.87</v>
      </c>
      <c r="DJ139" s="111">
        <v>274.87</v>
      </c>
      <c r="DK139" s="111">
        <v>274.87</v>
      </c>
      <c r="DL139" s="111">
        <v>274.87</v>
      </c>
      <c r="DM139" s="111">
        <v>276.77</v>
      </c>
      <c r="DN139" s="111">
        <v>283.20999999999998</v>
      </c>
      <c r="DO139" s="111">
        <v>287.52</v>
      </c>
      <c r="DP139" s="111">
        <v>287.52</v>
      </c>
      <c r="DQ139" s="111">
        <v>287.52</v>
      </c>
      <c r="DR139" s="111">
        <v>287.41000000000003</v>
      </c>
      <c r="DS139" s="111">
        <v>292.95</v>
      </c>
      <c r="DT139" s="111">
        <v>292.95</v>
      </c>
      <c r="DU139" s="111">
        <v>292.95</v>
      </c>
      <c r="DV139" s="111">
        <v>292.95</v>
      </c>
      <c r="DW139" s="111">
        <v>292.95</v>
      </c>
      <c r="DX139" s="111">
        <v>308.55</v>
      </c>
      <c r="DY139" s="111">
        <v>308.55</v>
      </c>
      <c r="DZ139" s="111">
        <v>308.55</v>
      </c>
      <c r="EA139" s="111">
        <v>308.55</v>
      </c>
      <c r="EB139" s="111">
        <v>308.55</v>
      </c>
      <c r="EC139" s="111">
        <v>308.55</v>
      </c>
      <c r="ED139" s="111">
        <v>308.55</v>
      </c>
      <c r="EE139" s="111">
        <v>325.61</v>
      </c>
      <c r="EF139" s="111">
        <v>325.61</v>
      </c>
      <c r="EG139" s="111">
        <v>325.61</v>
      </c>
      <c r="EH139" s="111">
        <v>325.61</v>
      </c>
      <c r="EI139" s="111">
        <v>323.17</v>
      </c>
      <c r="EJ139" s="111">
        <v>342.22</v>
      </c>
      <c r="EK139" s="111">
        <v>342.22</v>
      </c>
      <c r="EL139" s="111">
        <v>342.22</v>
      </c>
      <c r="EM139" s="111">
        <v>342.22</v>
      </c>
      <c r="EN139" s="111">
        <v>342.22</v>
      </c>
      <c r="EO139" s="111">
        <v>342.22</v>
      </c>
      <c r="EP139" s="111">
        <v>342.22</v>
      </c>
      <c r="EQ139" s="111">
        <v>361.41</v>
      </c>
      <c r="ER139" s="111">
        <v>361.41</v>
      </c>
      <c r="ES139" s="111">
        <v>361.41</v>
      </c>
      <c r="ET139" s="111">
        <v>361.41</v>
      </c>
      <c r="EU139" s="111">
        <v>363.24</v>
      </c>
      <c r="EV139" s="111">
        <v>361.41</v>
      </c>
      <c r="EW139" s="111">
        <v>361.41</v>
      </c>
      <c r="EX139" s="111">
        <v>361.41</v>
      </c>
      <c r="EY139" s="111">
        <v>361.41</v>
      </c>
      <c r="EZ139" s="111">
        <v>380.24</v>
      </c>
      <c r="FA139" s="111">
        <v>399.54</v>
      </c>
      <c r="FB139" s="111">
        <v>439.47</v>
      </c>
      <c r="FC139" s="111">
        <v>439.56</v>
      </c>
      <c r="FD139" s="111">
        <v>439.47</v>
      </c>
      <c r="FE139" s="111">
        <v>467.84</v>
      </c>
      <c r="FF139" s="111">
        <v>467.84</v>
      </c>
      <c r="FG139" s="111">
        <v>467.84</v>
      </c>
      <c r="FH139" s="111">
        <v>502.66</v>
      </c>
      <c r="FI139" s="111">
        <v>502.66</v>
      </c>
      <c r="FJ139" s="111">
        <v>555.19000000000005</v>
      </c>
      <c r="FK139" s="111">
        <v>555.30999999999995</v>
      </c>
      <c r="FL139" s="111">
        <v>555.19000000000005</v>
      </c>
      <c r="FM139" s="111">
        <v>555.19000000000005</v>
      </c>
      <c r="FN139" s="111">
        <v>589.28</v>
      </c>
      <c r="FO139" s="111">
        <v>589.28</v>
      </c>
      <c r="FP139" s="111">
        <v>589.28</v>
      </c>
      <c r="FQ139" s="111">
        <v>589.28</v>
      </c>
      <c r="FR139" s="111">
        <v>618.32000000000005</v>
      </c>
      <c r="FS139" s="111">
        <v>618.32000000000005</v>
      </c>
      <c r="FT139" s="111">
        <v>618.32000000000005</v>
      </c>
      <c r="FU139" s="111">
        <v>661.48</v>
      </c>
      <c r="FV139" s="111">
        <v>661.48</v>
      </c>
      <c r="FW139" s="116">
        <v>760.93293726450622</v>
      </c>
      <c r="FX139" s="116">
        <v>777.36038661876466</v>
      </c>
      <c r="FY139" s="116">
        <v>100</v>
      </c>
      <c r="FZ139" s="116">
        <v>100.11293888092041</v>
      </c>
      <c r="GA139" s="116">
        <v>97.943045571098253</v>
      </c>
      <c r="GB139" s="116">
        <v>98.874557934264274</v>
      </c>
      <c r="GC139" s="116">
        <v>98.874557934264274</v>
      </c>
      <c r="GD139" s="116">
        <v>98.874557934264274</v>
      </c>
      <c r="GE139" s="116">
        <v>98.874557934264274</v>
      </c>
      <c r="GF139" s="117">
        <v>102.17678538953399</v>
      </c>
      <c r="GG139" s="118">
        <v>104.57775363189658</v>
      </c>
      <c r="GH139" s="117">
        <v>104.57775363189658</v>
      </c>
      <c r="GI139" s="117">
        <v>104.57775363189658</v>
      </c>
      <c r="GJ139" s="116">
        <v>106.87885845681261</v>
      </c>
      <c r="GK139" s="116">
        <v>104.52968158238158</v>
      </c>
      <c r="GL139" s="116">
        <v>104.52968158238158</v>
      </c>
      <c r="GM139" s="117">
        <v>104.52968158238158</v>
      </c>
      <c r="GN139" s="117">
        <v>107.13112064886207</v>
      </c>
      <c r="GO139" s="119">
        <v>108.1545522617635</v>
      </c>
      <c r="GP139" s="120">
        <v>108.1545522617635</v>
      </c>
      <c r="GQ139" s="120">
        <v>108.1545522617635</v>
      </c>
      <c r="GR139" s="120">
        <v>108.87968190524023</v>
      </c>
      <c r="GS139" s="120">
        <v>110.27441676214276</v>
      </c>
      <c r="GT139" s="118">
        <v>112.14094022024288</v>
      </c>
      <c r="GU139" s="118">
        <v>116.57720463419902</v>
      </c>
      <c r="GV139" s="118">
        <v>119.99734692079765</v>
      </c>
      <c r="GW139" s="118">
        <v>121.8956795071423</v>
      </c>
      <c r="GX139" s="118">
        <v>125.47531362246012</v>
      </c>
      <c r="GY139" s="118">
        <v>127.5388948825875</v>
      </c>
      <c r="GZ139" s="118">
        <v>130.91400632108605</v>
      </c>
      <c r="HA139" s="118">
        <v>137.98820319562313</v>
      </c>
      <c r="HB139" s="118">
        <v>137.98820319562313</v>
      </c>
      <c r="HC139" s="118">
        <v>141.94073255787893</v>
      </c>
      <c r="HD139" s="118">
        <v>138.0898333847199</v>
      </c>
      <c r="HE139" s="118">
        <v>164.30607378470873</v>
      </c>
      <c r="HF139" s="118">
        <v>176.48506494085774</v>
      </c>
      <c r="HG139" s="118">
        <v>184.86894828332433</v>
      </c>
      <c r="HH139" s="121">
        <v>180.65893711194448</v>
      </c>
      <c r="HI139" s="118">
        <v>184.86221529231526</v>
      </c>
      <c r="HJ139" s="118">
        <v>180.05612189080341</v>
      </c>
      <c r="HK139" s="118">
        <v>188.36241087756039</v>
      </c>
      <c r="HL139" s="118">
        <v>200.6125955379257</v>
      </c>
      <c r="HM139" s="118">
        <v>204.65302671662801</v>
      </c>
      <c r="HN139" s="118">
        <v>205.04156086135211</v>
      </c>
      <c r="HO139" s="118">
        <v>201.31664204684421</v>
      </c>
      <c r="HP139" s="118">
        <v>254.04767034585072</v>
      </c>
      <c r="HQ139" s="118">
        <v>259.59598004677474</v>
      </c>
      <c r="HR139" s="118">
        <v>286.30146338617311</v>
      </c>
      <c r="HS139" s="118">
        <v>291.52465444356244</v>
      </c>
      <c r="HT139" s="122">
        <v>291.52465444356244</v>
      </c>
      <c r="HU139" s="123">
        <v>291.52465444356244</v>
      </c>
      <c r="HV139" s="118">
        <v>296.54130787211204</v>
      </c>
      <c r="HW139" s="118">
        <v>296.54130787211204</v>
      </c>
      <c r="HX139" s="118">
        <v>296.54130787211204</v>
      </c>
      <c r="HY139" s="118">
        <v>352.28269974841902</v>
      </c>
      <c r="HZ139" s="118">
        <v>362.66690898056913</v>
      </c>
      <c r="IA139" s="118">
        <v>360.98789551306646</v>
      </c>
      <c r="IB139" s="118">
        <v>372.52257779963708</v>
      </c>
      <c r="IC139" s="118">
        <v>409.17686042158749</v>
      </c>
      <c r="ID139" s="118">
        <v>404.67341761324946</v>
      </c>
      <c r="IE139" s="118">
        <v>428.95366422180837</v>
      </c>
      <c r="IF139" s="118">
        <v>430.16312004198267</v>
      </c>
      <c r="IG139" s="123">
        <v>433.35711198586836</v>
      </c>
      <c r="IH139" s="118">
        <v>447.3089720514177</v>
      </c>
      <c r="II139" s="118">
        <v>454.01882024221334</v>
      </c>
      <c r="IJ139" s="123">
        <v>451.67180780132196</v>
      </c>
      <c r="IK139" s="118">
        <v>484.70020986558393</v>
      </c>
      <c r="IL139" s="118">
        <v>506.18097370352024</v>
      </c>
      <c r="IM139" s="118">
        <v>531.8100296825146</v>
      </c>
      <c r="IN139" s="118">
        <v>531.58168917438127</v>
      </c>
      <c r="IO139" s="118">
        <v>557.84302067839633</v>
      </c>
      <c r="IP139" s="118">
        <v>571.96303542498185</v>
      </c>
      <c r="IQ139" s="118">
        <v>578.09713879285243</v>
      </c>
      <c r="IR139" s="118">
        <v>589.25524161622025</v>
      </c>
      <c r="IS139" s="124">
        <v>604.32173763181686</v>
      </c>
      <c r="IT139" s="118">
        <v>628.34668945390388</v>
      </c>
      <c r="IU139" s="118">
        <v>642.11237124554236</v>
      </c>
      <c r="IV139" s="118">
        <v>659.53346731202794</v>
      </c>
      <c r="IW139" s="118">
        <v>688.31929581916756</v>
      </c>
      <c r="IX139" s="118">
        <v>702.28999877724755</v>
      </c>
      <c r="IY139" s="118">
        <v>792.69542289628623</v>
      </c>
      <c r="IZ139" s="118">
        <v>820.34033627912083</v>
      </c>
      <c r="JA139" s="118">
        <v>878.24327733620544</v>
      </c>
      <c r="JB139" s="118">
        <v>900.64255298147498</v>
      </c>
      <c r="JC139" s="118">
        <v>912.57119950854019</v>
      </c>
      <c r="JD139" s="118">
        <v>972.10637516148154</v>
      </c>
      <c r="JE139" s="125">
        <v>1032.5277542836175</v>
      </c>
      <c r="JF139" s="103">
        <f t="shared" si="7"/>
        <v>1.0621551104549634</v>
      </c>
    </row>
    <row r="140" spans="2:266" ht="31.5" x14ac:dyDescent="0.2">
      <c r="B140" s="106">
        <v>124</v>
      </c>
      <c r="C140" s="107" t="s">
        <v>459</v>
      </c>
      <c r="D140" s="108" t="s">
        <v>460</v>
      </c>
      <c r="E140" s="136" t="s">
        <v>461</v>
      </c>
      <c r="F140" s="107" t="s">
        <v>116</v>
      </c>
      <c r="G140" s="108" t="s">
        <v>117</v>
      </c>
      <c r="H140" s="107" t="s">
        <v>136</v>
      </c>
      <c r="I140" s="107" t="s">
        <v>137</v>
      </c>
      <c r="J140" s="110" t="s">
        <v>462</v>
      </c>
      <c r="K140" s="108"/>
      <c r="L140" s="113">
        <v>93.8</v>
      </c>
      <c r="M140" s="113">
        <v>95.6</v>
      </c>
      <c r="N140" s="113">
        <v>98</v>
      </c>
      <c r="O140" s="113">
        <v>105.4</v>
      </c>
      <c r="P140" s="113">
        <v>114.6</v>
      </c>
      <c r="Q140" s="113">
        <v>114</v>
      </c>
      <c r="R140" s="113">
        <v>121.7</v>
      </c>
      <c r="S140" s="113">
        <v>137</v>
      </c>
      <c r="T140" s="113">
        <v>145.5</v>
      </c>
      <c r="U140" s="113">
        <v>151.30000000000001</v>
      </c>
      <c r="V140" s="113">
        <v>159.30000000000001</v>
      </c>
      <c r="W140" s="113">
        <v>166.7</v>
      </c>
      <c r="X140" s="113">
        <v>164.6</v>
      </c>
      <c r="Y140" s="113">
        <v>164.7</v>
      </c>
      <c r="Z140" s="113">
        <v>162.1</v>
      </c>
      <c r="AA140" s="113">
        <v>158.69999999999999</v>
      </c>
      <c r="AB140" s="113">
        <v>160.19999999999999</v>
      </c>
      <c r="AC140" s="113">
        <v>164</v>
      </c>
      <c r="AD140" s="113">
        <v>168.5</v>
      </c>
      <c r="AE140" s="113">
        <v>166.6</v>
      </c>
      <c r="AF140" s="113">
        <v>167</v>
      </c>
      <c r="AG140" s="113">
        <v>168</v>
      </c>
      <c r="AH140" s="113">
        <v>167.3</v>
      </c>
      <c r="AI140" s="113">
        <v>166.6</v>
      </c>
      <c r="AJ140" s="113">
        <v>170.2</v>
      </c>
      <c r="AK140" s="113">
        <v>169</v>
      </c>
      <c r="AL140" s="113">
        <v>172.6</v>
      </c>
      <c r="AM140" s="113">
        <v>179.1</v>
      </c>
      <c r="AN140" s="113">
        <v>179.1</v>
      </c>
      <c r="AO140" s="113">
        <v>182.6</v>
      </c>
      <c r="AP140" s="113">
        <v>181.9</v>
      </c>
      <c r="AQ140" s="113">
        <v>182.3</v>
      </c>
      <c r="AR140" s="113">
        <v>185.1</v>
      </c>
      <c r="AS140" s="113">
        <v>187.3</v>
      </c>
      <c r="AT140" s="113">
        <v>185.8</v>
      </c>
      <c r="AU140" s="113">
        <v>191.3</v>
      </c>
      <c r="AV140" s="113">
        <v>195.8</v>
      </c>
      <c r="AW140" s="114">
        <v>199.7</v>
      </c>
      <c r="AX140" s="114">
        <v>205.2</v>
      </c>
      <c r="AY140" s="114">
        <v>205.2</v>
      </c>
      <c r="AZ140" s="114">
        <v>202.3</v>
      </c>
      <c r="BA140" s="114">
        <v>204.3</v>
      </c>
      <c r="BB140" s="114">
        <v>211.9</v>
      </c>
      <c r="BC140" s="114">
        <v>212.9</v>
      </c>
      <c r="BD140" s="115">
        <v>212.9</v>
      </c>
      <c r="BE140" s="114">
        <v>214.9</v>
      </c>
      <c r="BF140" s="115">
        <v>216.8</v>
      </c>
      <c r="BG140" s="115">
        <v>217.5</v>
      </c>
      <c r="BH140" s="115">
        <v>220.4</v>
      </c>
      <c r="BI140" s="111">
        <v>221.2</v>
      </c>
      <c r="BJ140" s="111">
        <v>223</v>
      </c>
      <c r="BK140" s="111">
        <v>218.3</v>
      </c>
      <c r="BL140" s="111">
        <v>225.9</v>
      </c>
      <c r="BM140" s="111">
        <v>231.9</v>
      </c>
      <c r="BN140" s="111">
        <v>234.1</v>
      </c>
      <c r="BO140" s="111">
        <v>238.7</v>
      </c>
      <c r="BP140" s="111">
        <v>240.4</v>
      </c>
      <c r="BQ140" s="111">
        <v>240.4</v>
      </c>
      <c r="BR140" s="111">
        <v>240.4</v>
      </c>
      <c r="BS140" s="111">
        <v>247.3</v>
      </c>
      <c r="BT140" s="111">
        <v>249.2</v>
      </c>
      <c r="BU140" s="111">
        <v>262.60000000000002</v>
      </c>
      <c r="BV140" s="111">
        <v>264.39999999999998</v>
      </c>
      <c r="BW140" s="111">
        <v>277.89999999999998</v>
      </c>
      <c r="BX140" s="111">
        <v>280.5</v>
      </c>
      <c r="BY140" s="111">
        <v>280.7</v>
      </c>
      <c r="BZ140" s="111">
        <v>285.7</v>
      </c>
      <c r="CA140" s="111">
        <v>296</v>
      </c>
      <c r="CB140" s="111">
        <v>297.7</v>
      </c>
      <c r="CC140" s="111">
        <v>297.7</v>
      </c>
      <c r="CD140" s="111">
        <v>301.60000000000002</v>
      </c>
      <c r="CE140" s="111">
        <v>310.2</v>
      </c>
      <c r="CF140" s="111">
        <v>309.3</v>
      </c>
      <c r="CG140" s="111">
        <v>315.3</v>
      </c>
      <c r="CH140" s="111">
        <v>316.39999999999998</v>
      </c>
      <c r="CI140" s="111">
        <v>317</v>
      </c>
      <c r="CJ140" s="111">
        <v>335.9</v>
      </c>
      <c r="CK140" s="111">
        <v>339.2</v>
      </c>
      <c r="CL140" s="111">
        <v>346.3</v>
      </c>
      <c r="CM140" s="111">
        <v>359.9</v>
      </c>
      <c r="CN140" s="111">
        <v>366.1</v>
      </c>
      <c r="CO140" s="111">
        <v>366.1</v>
      </c>
      <c r="CP140" s="111">
        <v>366.1</v>
      </c>
      <c r="CQ140" s="111">
        <v>367.8</v>
      </c>
      <c r="CR140" s="111">
        <v>367.8</v>
      </c>
      <c r="CS140" s="111">
        <v>367.8</v>
      </c>
      <c r="CT140" s="111">
        <v>367.9</v>
      </c>
      <c r="CU140" s="111">
        <v>367.8</v>
      </c>
      <c r="CV140" s="111">
        <v>367.8</v>
      </c>
      <c r="CW140" s="111">
        <v>367.9</v>
      </c>
      <c r="CX140" s="111">
        <v>370.1</v>
      </c>
      <c r="CY140" s="111">
        <v>370.1</v>
      </c>
      <c r="CZ140" s="111">
        <v>377.5</v>
      </c>
      <c r="DA140" s="111">
        <v>379.6</v>
      </c>
      <c r="DB140" s="111">
        <v>379.6</v>
      </c>
      <c r="DC140" s="111">
        <v>379.6</v>
      </c>
      <c r="DD140" s="111">
        <v>380</v>
      </c>
      <c r="DE140" s="111">
        <v>381.8</v>
      </c>
      <c r="DF140" s="111">
        <v>386.7</v>
      </c>
      <c r="DG140" s="111">
        <v>393.7</v>
      </c>
      <c r="DH140" s="111">
        <v>396</v>
      </c>
      <c r="DI140" s="111">
        <v>400.9</v>
      </c>
      <c r="DJ140" s="111">
        <v>400.9</v>
      </c>
      <c r="DK140" s="111">
        <v>400.8</v>
      </c>
      <c r="DL140" s="111">
        <v>407</v>
      </c>
      <c r="DM140" s="111">
        <v>423.2</v>
      </c>
      <c r="DN140" s="111">
        <v>423.2</v>
      </c>
      <c r="DO140" s="111">
        <v>430.2</v>
      </c>
      <c r="DP140" s="111">
        <v>436.3</v>
      </c>
      <c r="DQ140" s="111">
        <v>441.8</v>
      </c>
      <c r="DR140" s="111">
        <v>447.8</v>
      </c>
      <c r="DS140" s="111">
        <v>457.5</v>
      </c>
      <c r="DT140" s="111">
        <v>465.8</v>
      </c>
      <c r="DU140" s="111">
        <v>469.2</v>
      </c>
      <c r="DV140" s="111">
        <v>477.6</v>
      </c>
      <c r="DW140" s="111">
        <v>476.5</v>
      </c>
      <c r="DX140" s="111">
        <v>489.2</v>
      </c>
      <c r="DY140" s="111">
        <v>498.4</v>
      </c>
      <c r="DZ140" s="111">
        <v>501</v>
      </c>
      <c r="EA140" s="111">
        <v>509.2</v>
      </c>
      <c r="EB140" s="111">
        <v>523.79999999999995</v>
      </c>
      <c r="EC140" s="111">
        <v>523.79999999999995</v>
      </c>
      <c r="ED140" s="111">
        <v>536</v>
      </c>
      <c r="EE140" s="111">
        <v>542.20000000000005</v>
      </c>
      <c r="EF140" s="111">
        <v>542.9</v>
      </c>
      <c r="EG140" s="111">
        <v>542.9</v>
      </c>
      <c r="EH140" s="111">
        <v>557.79999999999995</v>
      </c>
      <c r="EI140" s="111">
        <v>588.1</v>
      </c>
      <c r="EJ140" s="111">
        <v>609.9</v>
      </c>
      <c r="EK140" s="111">
        <v>612</v>
      </c>
      <c r="EL140" s="111">
        <v>626.5</v>
      </c>
      <c r="EM140" s="111">
        <v>653.5</v>
      </c>
      <c r="EN140" s="111">
        <v>653.1</v>
      </c>
      <c r="EO140" s="111">
        <v>652.29999999999995</v>
      </c>
      <c r="EP140" s="111">
        <v>666.2</v>
      </c>
      <c r="EQ140" s="111">
        <v>673.8</v>
      </c>
      <c r="ER140" s="111">
        <v>695.4</v>
      </c>
      <c r="ES140" s="111">
        <v>714.2</v>
      </c>
      <c r="ET140" s="111">
        <v>745.4</v>
      </c>
      <c r="EU140" s="111">
        <v>757.1</v>
      </c>
      <c r="EV140" s="111">
        <v>777.6</v>
      </c>
      <c r="EW140" s="111">
        <v>787.7</v>
      </c>
      <c r="EX140" s="111">
        <v>796.5</v>
      </c>
      <c r="EY140" s="111">
        <v>798.6</v>
      </c>
      <c r="EZ140" s="111">
        <v>819.6</v>
      </c>
      <c r="FA140" s="111">
        <v>851.7</v>
      </c>
      <c r="FB140" s="111">
        <v>914.8</v>
      </c>
      <c r="FC140" s="111">
        <v>906.4</v>
      </c>
      <c r="FD140" s="111">
        <v>941.3</v>
      </c>
      <c r="FE140" s="111">
        <v>962.1</v>
      </c>
      <c r="FF140" s="111">
        <v>977</v>
      </c>
      <c r="FG140" s="111">
        <v>986.9</v>
      </c>
      <c r="FH140" s="111">
        <v>1007</v>
      </c>
      <c r="FI140" s="111">
        <v>1049.9000000000001</v>
      </c>
      <c r="FJ140" s="111">
        <v>1077.3</v>
      </c>
      <c r="FK140" s="111">
        <v>1102.9000000000001</v>
      </c>
      <c r="FL140" s="111">
        <v>1111.2</v>
      </c>
      <c r="FM140" s="111">
        <v>1123.7</v>
      </c>
      <c r="FN140" s="111">
        <v>1123.7</v>
      </c>
      <c r="FO140" s="111">
        <v>1159.8</v>
      </c>
      <c r="FP140" s="111">
        <v>1172.3</v>
      </c>
      <c r="FQ140" s="111">
        <v>1175.7</v>
      </c>
      <c r="FR140" s="111">
        <v>1208.5999999999999</v>
      </c>
      <c r="FS140" s="111">
        <v>1286.8</v>
      </c>
      <c r="FT140" s="111">
        <v>1259.3</v>
      </c>
      <c r="FU140" s="111">
        <v>1299.2</v>
      </c>
      <c r="FV140" s="111">
        <v>1308.0999999999999</v>
      </c>
      <c r="FW140" s="116">
        <v>1561.1380164453242</v>
      </c>
      <c r="FX140" s="116">
        <v>1584.5764661074361</v>
      </c>
      <c r="FY140" s="116">
        <v>100</v>
      </c>
      <c r="FZ140" s="116">
        <v>103.27601432800293</v>
      </c>
      <c r="GA140" s="116">
        <v>108.35784041717034</v>
      </c>
      <c r="GB140" s="116">
        <v>108.35784041717034</v>
      </c>
      <c r="GC140" s="116">
        <v>111.9704625185764</v>
      </c>
      <c r="GD140" s="116">
        <v>111.9704625185764</v>
      </c>
      <c r="GE140" s="116">
        <v>116.67508349857212</v>
      </c>
      <c r="GF140" s="117">
        <v>116.67508349857212</v>
      </c>
      <c r="GG140" s="118">
        <v>116.67508349857212</v>
      </c>
      <c r="GH140" s="117">
        <v>119.97088789314368</v>
      </c>
      <c r="GI140" s="117">
        <v>121.52424668850352</v>
      </c>
      <c r="GJ140" s="116">
        <v>122.82217875992822</v>
      </c>
      <c r="GK140" s="116">
        <v>122.82217875992822</v>
      </c>
      <c r="GL140" s="116">
        <v>123.891406842621</v>
      </c>
      <c r="GM140" s="117">
        <v>123.891406842621</v>
      </c>
      <c r="GN140" s="117">
        <v>126.34445022337241</v>
      </c>
      <c r="GO140" s="119">
        <v>126.34445022337241</v>
      </c>
      <c r="GP140" s="120">
        <v>131.98266722579032</v>
      </c>
      <c r="GQ140" s="120">
        <v>134.21022464959978</v>
      </c>
      <c r="GR140" s="120">
        <v>135.26362175686171</v>
      </c>
      <c r="GS140" s="120">
        <v>135.26362175686171</v>
      </c>
      <c r="GT140" s="118">
        <v>135.26362175686171</v>
      </c>
      <c r="GU140" s="118">
        <v>138.12480114540381</v>
      </c>
      <c r="GV140" s="118">
        <v>138.12480114540381</v>
      </c>
      <c r="GW140" s="118">
        <v>144.16398065715379</v>
      </c>
      <c r="GX140" s="118">
        <v>150.53084757165962</v>
      </c>
      <c r="GY140" s="118">
        <v>150.53084757165962</v>
      </c>
      <c r="GZ140" s="118">
        <v>150.42413058708857</v>
      </c>
      <c r="HA140" s="118">
        <v>159.26001113200556</v>
      </c>
      <c r="HB140" s="118">
        <v>168.50640853448527</v>
      </c>
      <c r="HC140" s="118">
        <v>173.01071556746641</v>
      </c>
      <c r="HD140" s="118">
        <v>173.78770300507793</v>
      </c>
      <c r="HE140" s="118">
        <v>226.88771300117529</v>
      </c>
      <c r="HF140" s="118">
        <v>238.56283328022874</v>
      </c>
      <c r="HG140" s="118">
        <v>244.568690736088</v>
      </c>
      <c r="HH140" s="121">
        <v>235.48013853296669</v>
      </c>
      <c r="HI140" s="118">
        <v>244.568690736088</v>
      </c>
      <c r="HJ140" s="118">
        <v>239.85099957302177</v>
      </c>
      <c r="HK140" s="118">
        <v>241.85018168278842</v>
      </c>
      <c r="HL140" s="118">
        <v>241.85018168278842</v>
      </c>
      <c r="HM140" s="118">
        <v>241.85018168278842</v>
      </c>
      <c r="HN140" s="118">
        <v>244.45073794517663</v>
      </c>
      <c r="HO140" s="118">
        <v>244.45073794517663</v>
      </c>
      <c r="HP140" s="118">
        <v>301.9374870834331</v>
      </c>
      <c r="HQ140" s="118">
        <v>295.13785195114536</v>
      </c>
      <c r="HR140" s="118">
        <v>320.56786915035519</v>
      </c>
      <c r="HS140" s="118">
        <v>340.61072467114934</v>
      </c>
      <c r="HT140" s="122">
        <v>343.26982902015936</v>
      </c>
      <c r="HU140" s="123">
        <v>355.40571183899817</v>
      </c>
      <c r="HV140" s="118">
        <v>371.83199705414387</v>
      </c>
      <c r="HW140" s="118">
        <v>413.49742595400238</v>
      </c>
      <c r="HX140" s="118">
        <v>423.22391642042987</v>
      </c>
      <c r="HY140" s="118">
        <v>480.21236571096517</v>
      </c>
      <c r="HZ140" s="118">
        <v>480.21236571096517</v>
      </c>
      <c r="IA140" s="118">
        <v>488.88336337923835</v>
      </c>
      <c r="IB140" s="118">
        <v>515.24814476147594</v>
      </c>
      <c r="IC140" s="118">
        <v>528.2623015819953</v>
      </c>
      <c r="ID140" s="118">
        <v>582.81782315659405</v>
      </c>
      <c r="IE140" s="118">
        <v>606.92033593666815</v>
      </c>
      <c r="IF140" s="118">
        <v>652.24230907479591</v>
      </c>
      <c r="IG140" s="123">
        <v>666.56927430881933</v>
      </c>
      <c r="IH140" s="118">
        <v>687.62037992413764</v>
      </c>
      <c r="II140" s="118">
        <v>703.48515168839037</v>
      </c>
      <c r="IJ140" s="123">
        <v>713.90527323902438</v>
      </c>
      <c r="IK140" s="118">
        <v>746.39453020566111</v>
      </c>
      <c r="IL140" s="118">
        <v>769.48201260585552</v>
      </c>
      <c r="IM140" s="118">
        <v>817.42311303078429</v>
      </c>
      <c r="IN140" s="118">
        <v>813.78643145817102</v>
      </c>
      <c r="IO140" s="118">
        <v>842.02400684333816</v>
      </c>
      <c r="IP140" s="118">
        <v>856.43817627868748</v>
      </c>
      <c r="IQ140" s="118">
        <v>944.00641048865441</v>
      </c>
      <c r="IR140" s="118">
        <v>960.49744364471985</v>
      </c>
      <c r="IS140" s="124">
        <v>1006.4217114898723</v>
      </c>
      <c r="IT140" s="118">
        <v>1049.5821459091162</v>
      </c>
      <c r="IU140" s="118">
        <v>1065.4250710635706</v>
      </c>
      <c r="IV140" s="118">
        <v>1129.4419489067891</v>
      </c>
      <c r="IW140" s="118">
        <v>1190.0041751405797</v>
      </c>
      <c r="IX140" s="118">
        <v>1235.3679613836027</v>
      </c>
      <c r="IY140" s="118">
        <v>1305.3377790443474</v>
      </c>
      <c r="IZ140" s="118">
        <v>1413.0299634630064</v>
      </c>
      <c r="JA140" s="118">
        <v>1510.0527189304114</v>
      </c>
      <c r="JB140" s="118">
        <v>1635.2455335084551</v>
      </c>
      <c r="JC140" s="118">
        <v>1635.1527718929365</v>
      </c>
      <c r="JD140" s="118">
        <v>1748.7752718233589</v>
      </c>
      <c r="JE140" s="125">
        <v>1904.83421155468</v>
      </c>
      <c r="JF140" s="103">
        <f t="shared" si="7"/>
        <v>1.08923899042134</v>
      </c>
    </row>
    <row r="141" spans="2:266" ht="19.5" customHeight="1" x14ac:dyDescent="0.2">
      <c r="B141" s="106">
        <v>125</v>
      </c>
      <c r="C141" s="107" t="s">
        <v>463</v>
      </c>
      <c r="D141" s="108" t="s">
        <v>464</v>
      </c>
      <c r="E141" s="136" t="s">
        <v>465</v>
      </c>
      <c r="F141" s="107" t="s">
        <v>116</v>
      </c>
      <c r="G141" s="108" t="s">
        <v>117</v>
      </c>
      <c r="H141" s="107" t="s">
        <v>136</v>
      </c>
      <c r="I141" s="107" t="s">
        <v>137</v>
      </c>
      <c r="J141" s="110" t="s">
        <v>120</v>
      </c>
      <c r="K141" s="108"/>
      <c r="L141" s="113">
        <v>99.7</v>
      </c>
      <c r="M141" s="113">
        <v>104.7</v>
      </c>
      <c r="N141" s="113">
        <v>109.4</v>
      </c>
      <c r="O141" s="113">
        <v>107.5</v>
      </c>
      <c r="P141" s="113">
        <v>116.8</v>
      </c>
      <c r="Q141" s="113">
        <v>118.9</v>
      </c>
      <c r="R141" s="113">
        <v>120.6</v>
      </c>
      <c r="S141" s="113">
        <v>121.9</v>
      </c>
      <c r="T141" s="113">
        <v>123.2</v>
      </c>
      <c r="U141" s="113">
        <v>130.4</v>
      </c>
      <c r="V141" s="113">
        <v>133.1</v>
      </c>
      <c r="W141" s="113">
        <v>140.9</v>
      </c>
      <c r="X141" s="113">
        <v>145.1</v>
      </c>
      <c r="Y141" s="113">
        <v>144.5</v>
      </c>
      <c r="Z141" s="113">
        <v>147.1</v>
      </c>
      <c r="AA141" s="113">
        <v>151.30000000000001</v>
      </c>
      <c r="AB141" s="113">
        <v>155</v>
      </c>
      <c r="AC141" s="113">
        <v>154.19999999999999</v>
      </c>
      <c r="AD141" s="113">
        <v>154.1</v>
      </c>
      <c r="AE141" s="113">
        <v>157.1</v>
      </c>
      <c r="AF141" s="113">
        <v>160.9</v>
      </c>
      <c r="AG141" s="113">
        <v>164.9</v>
      </c>
      <c r="AH141" s="113">
        <v>169.4</v>
      </c>
      <c r="AI141" s="113">
        <v>171.3</v>
      </c>
      <c r="AJ141" s="113">
        <v>172.8</v>
      </c>
      <c r="AK141" s="113">
        <v>174.8</v>
      </c>
      <c r="AL141" s="113">
        <v>186.2</v>
      </c>
      <c r="AM141" s="113">
        <v>192.5</v>
      </c>
      <c r="AN141" s="113">
        <v>203.6</v>
      </c>
      <c r="AO141" s="113">
        <v>206.7</v>
      </c>
      <c r="AP141" s="113">
        <v>211.4</v>
      </c>
      <c r="AQ141" s="113">
        <v>214.3</v>
      </c>
      <c r="AR141" s="113">
        <v>219.2</v>
      </c>
      <c r="AS141" s="113">
        <v>219.9</v>
      </c>
      <c r="AT141" s="113">
        <v>221.8</v>
      </c>
      <c r="AU141" s="113">
        <v>223.9</v>
      </c>
      <c r="AV141" s="113">
        <v>227.5</v>
      </c>
      <c r="AW141" s="114">
        <v>229.4</v>
      </c>
      <c r="AX141" s="114">
        <v>234.7</v>
      </c>
      <c r="AY141" s="114">
        <v>243.2</v>
      </c>
      <c r="AZ141" s="114">
        <v>244.2</v>
      </c>
      <c r="BA141" s="114">
        <v>248</v>
      </c>
      <c r="BB141" s="114">
        <v>250.2</v>
      </c>
      <c r="BC141" s="114">
        <v>250.9</v>
      </c>
      <c r="BD141" s="115">
        <v>251.3</v>
      </c>
      <c r="BE141" s="114">
        <v>252.6</v>
      </c>
      <c r="BF141" s="115">
        <v>253.4</v>
      </c>
      <c r="BG141" s="115">
        <v>257.8</v>
      </c>
      <c r="BH141" s="115">
        <v>258.89999999999998</v>
      </c>
      <c r="BI141" s="111">
        <v>263.89999999999998</v>
      </c>
      <c r="BJ141" s="111">
        <v>267.2</v>
      </c>
      <c r="BK141" s="111">
        <v>271.7</v>
      </c>
      <c r="BL141" s="111">
        <v>274.5</v>
      </c>
      <c r="BM141" s="111">
        <v>279.60000000000002</v>
      </c>
      <c r="BN141" s="111">
        <v>280.8</v>
      </c>
      <c r="BO141" s="111">
        <v>281.39999999999998</v>
      </c>
      <c r="BP141" s="111">
        <v>281</v>
      </c>
      <c r="BQ141" s="111">
        <v>282.89999999999998</v>
      </c>
      <c r="BR141" s="111">
        <v>281.3</v>
      </c>
      <c r="BS141" s="111">
        <v>284.89999999999998</v>
      </c>
      <c r="BT141" s="111">
        <v>285.60000000000002</v>
      </c>
      <c r="BU141" s="111">
        <v>295.2</v>
      </c>
      <c r="BV141" s="111">
        <v>300.10000000000002</v>
      </c>
      <c r="BW141" s="111">
        <v>305.8</v>
      </c>
      <c r="BX141" s="111">
        <v>313.3</v>
      </c>
      <c r="BY141" s="111">
        <v>317.39999999999998</v>
      </c>
      <c r="BZ141" s="111">
        <v>325.8</v>
      </c>
      <c r="CA141" s="111">
        <v>335</v>
      </c>
      <c r="CB141" s="111">
        <v>337.7</v>
      </c>
      <c r="CC141" s="111">
        <v>338.9</v>
      </c>
      <c r="CD141" s="111">
        <v>344.7</v>
      </c>
      <c r="CE141" s="111">
        <v>349.3</v>
      </c>
      <c r="CF141" s="111">
        <v>357.2</v>
      </c>
      <c r="CG141" s="111">
        <v>358.2</v>
      </c>
      <c r="CH141" s="111">
        <v>358.2</v>
      </c>
      <c r="CI141" s="111">
        <v>361.1</v>
      </c>
      <c r="CJ141" s="111">
        <v>368.5</v>
      </c>
      <c r="CK141" s="111">
        <v>370.1</v>
      </c>
      <c r="CL141" s="111">
        <v>376.3</v>
      </c>
      <c r="CM141" s="111">
        <v>386.4</v>
      </c>
      <c r="CN141" s="111">
        <v>391.4</v>
      </c>
      <c r="CO141" s="111">
        <v>398.5</v>
      </c>
      <c r="CP141" s="111">
        <v>400</v>
      </c>
      <c r="CQ141" s="111">
        <v>407.4</v>
      </c>
      <c r="CR141" s="111">
        <v>406.9</v>
      </c>
      <c r="CS141" s="111">
        <v>409.3</v>
      </c>
      <c r="CT141" s="111">
        <v>420.4</v>
      </c>
      <c r="CU141" s="111">
        <v>417.1</v>
      </c>
      <c r="CV141" s="111">
        <v>424.4</v>
      </c>
      <c r="CW141" s="111">
        <v>426.1</v>
      </c>
      <c r="CX141" s="111">
        <v>426.7</v>
      </c>
      <c r="CY141" s="111">
        <v>428.6</v>
      </c>
      <c r="CZ141" s="111">
        <v>437.3</v>
      </c>
      <c r="DA141" s="111">
        <v>438.4</v>
      </c>
      <c r="DB141" s="111">
        <v>438.4</v>
      </c>
      <c r="DC141" s="111">
        <v>443.9</v>
      </c>
      <c r="DD141" s="111">
        <v>451.6</v>
      </c>
      <c r="DE141" s="111">
        <v>457.3</v>
      </c>
      <c r="DF141" s="111">
        <v>462.2</v>
      </c>
      <c r="DG141" s="111">
        <v>465.6</v>
      </c>
      <c r="DH141" s="111">
        <v>466.1</v>
      </c>
      <c r="DI141" s="111">
        <v>466.1</v>
      </c>
      <c r="DJ141" s="111">
        <v>474.4</v>
      </c>
      <c r="DK141" s="111">
        <v>481.3</v>
      </c>
      <c r="DL141" s="111">
        <v>482.4</v>
      </c>
      <c r="DM141" s="111">
        <v>487.2</v>
      </c>
      <c r="DN141" s="111">
        <v>490.1</v>
      </c>
      <c r="DO141" s="111">
        <v>497.7</v>
      </c>
      <c r="DP141" s="111">
        <v>505.5</v>
      </c>
      <c r="DQ141" s="111">
        <v>506.6</v>
      </c>
      <c r="DR141" s="111">
        <v>509.7</v>
      </c>
      <c r="DS141" s="111">
        <v>511.8</v>
      </c>
      <c r="DT141" s="111">
        <v>515.70000000000005</v>
      </c>
      <c r="DU141" s="111">
        <v>521.1</v>
      </c>
      <c r="DV141" s="111">
        <v>528.29999999999995</v>
      </c>
      <c r="DW141" s="111">
        <v>528.29999999999995</v>
      </c>
      <c r="DX141" s="111">
        <v>538.1</v>
      </c>
      <c r="DY141" s="111">
        <v>543.6</v>
      </c>
      <c r="DZ141" s="111">
        <v>555.9</v>
      </c>
      <c r="EA141" s="111">
        <v>567.79999999999995</v>
      </c>
      <c r="EB141" s="111">
        <v>567.79999999999995</v>
      </c>
      <c r="EC141" s="111">
        <v>576.20000000000005</v>
      </c>
      <c r="ED141" s="111">
        <v>577.79999999999995</v>
      </c>
      <c r="EE141" s="111">
        <v>581.6</v>
      </c>
      <c r="EF141" s="111">
        <v>590.5</v>
      </c>
      <c r="EG141" s="111">
        <v>600.9</v>
      </c>
      <c r="EH141" s="111">
        <v>602.79999999999995</v>
      </c>
      <c r="EI141" s="111">
        <v>612.6</v>
      </c>
      <c r="EJ141" s="111">
        <v>612.6</v>
      </c>
      <c r="EK141" s="111">
        <v>611.6</v>
      </c>
      <c r="EL141" s="111">
        <v>621.70000000000005</v>
      </c>
      <c r="EM141" s="111">
        <v>631.4</v>
      </c>
      <c r="EN141" s="111">
        <v>641.9</v>
      </c>
      <c r="EO141" s="111">
        <v>650.20000000000005</v>
      </c>
      <c r="EP141" s="111">
        <v>664.7</v>
      </c>
      <c r="EQ141" s="111">
        <v>667.6</v>
      </c>
      <c r="ER141" s="111">
        <v>674.6</v>
      </c>
      <c r="ES141" s="111">
        <v>683</v>
      </c>
      <c r="ET141" s="111">
        <v>683</v>
      </c>
      <c r="EU141" s="111">
        <v>687.1</v>
      </c>
      <c r="EV141" s="111">
        <v>709.8</v>
      </c>
      <c r="EW141" s="111">
        <v>709.8</v>
      </c>
      <c r="EX141" s="111">
        <v>711.3</v>
      </c>
      <c r="EY141" s="111">
        <v>724.4</v>
      </c>
      <c r="EZ141" s="111">
        <v>727.8</v>
      </c>
      <c r="FA141" s="111">
        <v>752.2</v>
      </c>
      <c r="FB141" s="111">
        <v>773.6</v>
      </c>
      <c r="FC141" s="111">
        <v>792.5</v>
      </c>
      <c r="FD141" s="111">
        <v>799.5</v>
      </c>
      <c r="FE141" s="111">
        <v>828.9</v>
      </c>
      <c r="FF141" s="111">
        <v>848.4</v>
      </c>
      <c r="FG141" s="111">
        <v>872.8</v>
      </c>
      <c r="FH141" s="111">
        <v>900.2</v>
      </c>
      <c r="FI141" s="111">
        <v>937.6</v>
      </c>
      <c r="FJ141" s="111">
        <v>972.4</v>
      </c>
      <c r="FK141" s="111">
        <v>989.2</v>
      </c>
      <c r="FL141" s="111">
        <v>1016.8</v>
      </c>
      <c r="FM141" s="111">
        <v>1020.1</v>
      </c>
      <c r="FN141" s="111">
        <v>1078.0999999999999</v>
      </c>
      <c r="FO141" s="111">
        <v>1084.5</v>
      </c>
      <c r="FP141" s="111">
        <v>1115.2</v>
      </c>
      <c r="FQ141" s="111">
        <v>1124.9000000000001</v>
      </c>
      <c r="FR141" s="111">
        <v>1159.0999999999999</v>
      </c>
      <c r="FS141" s="111">
        <v>1176.5</v>
      </c>
      <c r="FT141" s="111">
        <v>1213</v>
      </c>
      <c r="FU141" s="111">
        <v>1254.3</v>
      </c>
      <c r="FV141" s="111">
        <v>1266.8</v>
      </c>
      <c r="FW141" s="116">
        <v>1094.6015184616899</v>
      </c>
      <c r="FX141" s="116">
        <v>1198.1167237492868</v>
      </c>
      <c r="FY141" s="116">
        <v>100</v>
      </c>
      <c r="FZ141" s="116">
        <v>108.74507427215576</v>
      </c>
      <c r="GA141" s="116">
        <v>109.18308241003842</v>
      </c>
      <c r="GB141" s="116">
        <v>112.77810566375489</v>
      </c>
      <c r="GC141" s="116">
        <v>113.59653465225772</v>
      </c>
      <c r="GD141" s="116">
        <v>115.70929330582408</v>
      </c>
      <c r="GE141" s="116">
        <v>117.92208004486511</v>
      </c>
      <c r="GF141" s="117">
        <v>121.05939816753015</v>
      </c>
      <c r="GG141" s="118">
        <v>121.05939816753015</v>
      </c>
      <c r="GH141" s="117">
        <v>122.12032289500412</v>
      </c>
      <c r="GI141" s="117">
        <v>122.12032289500412</v>
      </c>
      <c r="GJ141" s="116">
        <v>120.60470960654943</v>
      </c>
      <c r="GK141" s="116">
        <v>126.02756007092168</v>
      </c>
      <c r="GL141" s="116">
        <v>128.62076326848697</v>
      </c>
      <c r="GM141" s="117">
        <v>130.89417134651157</v>
      </c>
      <c r="GN141" s="117">
        <v>130.89417134651157</v>
      </c>
      <c r="GO141" s="119">
        <v>130.89417134651157</v>
      </c>
      <c r="GP141" s="120">
        <v>131.39583355420925</v>
      </c>
      <c r="GQ141" s="120">
        <v>131.39583355420925</v>
      </c>
      <c r="GR141" s="120">
        <v>131.39583355420925</v>
      </c>
      <c r="GS141" s="120">
        <v>131.39583355420925</v>
      </c>
      <c r="GT141" s="118">
        <v>134.88173729006414</v>
      </c>
      <c r="GU141" s="118">
        <v>134.88173729006414</v>
      </c>
      <c r="GV141" s="118">
        <v>134.88173729006414</v>
      </c>
      <c r="GW141" s="118">
        <v>134.88173729006414</v>
      </c>
      <c r="GX141" s="118">
        <v>141.58830505178025</v>
      </c>
      <c r="GY141" s="118">
        <v>143.10392264317619</v>
      </c>
      <c r="GZ141" s="118">
        <v>146.50051794455035</v>
      </c>
      <c r="HA141" s="118">
        <v>149.08150301924584</v>
      </c>
      <c r="HB141" s="118">
        <v>141.81005013611099</v>
      </c>
      <c r="HC141" s="118">
        <v>141.81005013611099</v>
      </c>
      <c r="HD141" s="118">
        <v>146.90066732048422</v>
      </c>
      <c r="HE141" s="118">
        <v>148.04431290742548</v>
      </c>
      <c r="HF141" s="118">
        <v>152.98062100396442</v>
      </c>
      <c r="HG141" s="118">
        <v>153.92494582497653</v>
      </c>
      <c r="HH141" s="121">
        <v>186.4307080528659</v>
      </c>
      <c r="HI141" s="118">
        <v>153.92494582497656</v>
      </c>
      <c r="HJ141" s="118">
        <v>201.28293116525995</v>
      </c>
      <c r="HK141" s="118">
        <v>199.11033431979223</v>
      </c>
      <c r="HL141" s="118">
        <v>216.13317703091121</v>
      </c>
      <c r="HM141" s="118">
        <v>220.6682972989237</v>
      </c>
      <c r="HN141" s="118">
        <v>240.58906298668214</v>
      </c>
      <c r="HO141" s="118">
        <v>245.8314705848355</v>
      </c>
      <c r="HP141" s="118">
        <v>263.00562295944769</v>
      </c>
      <c r="HQ141" s="118">
        <v>274.24244912910734</v>
      </c>
      <c r="HR141" s="118">
        <v>297.67682403873431</v>
      </c>
      <c r="HS141" s="118">
        <v>315.84772142336567</v>
      </c>
      <c r="HT141" s="122">
        <v>339.59128774684251</v>
      </c>
      <c r="HU141" s="123">
        <v>341.5262808394171</v>
      </c>
      <c r="HV141" s="118">
        <v>347.82415726005365</v>
      </c>
      <c r="HW141" s="118">
        <v>352.91415605696864</v>
      </c>
      <c r="HX141" s="118">
        <v>352.91415605696864</v>
      </c>
      <c r="HY141" s="118">
        <v>352.91415605696864</v>
      </c>
      <c r="HZ141" s="118">
        <v>352.91415605696864</v>
      </c>
      <c r="IA141" s="118">
        <v>352.91415605696864</v>
      </c>
      <c r="IB141" s="118">
        <v>358.88633579346987</v>
      </c>
      <c r="IC141" s="118">
        <v>370.98362801122732</v>
      </c>
      <c r="ID141" s="118">
        <v>370.98362801122732</v>
      </c>
      <c r="IE141" s="118">
        <v>370.98362801122732</v>
      </c>
      <c r="IF141" s="118">
        <v>374.23787036220301</v>
      </c>
      <c r="IG141" s="123">
        <v>379.03579177710304</v>
      </c>
      <c r="IH141" s="118">
        <v>416.92860661317638</v>
      </c>
      <c r="II141" s="118">
        <v>432.96413026742567</v>
      </c>
      <c r="IJ141" s="123">
        <v>449.06802197005709</v>
      </c>
      <c r="IK141" s="118">
        <v>478.36266395781428</v>
      </c>
      <c r="IL141" s="118">
        <v>517.33516506841056</v>
      </c>
      <c r="IM141" s="118">
        <v>527.81802268408046</v>
      </c>
      <c r="IN141" s="118">
        <v>541.68948871399891</v>
      </c>
      <c r="IO141" s="118">
        <v>552.05525877003004</v>
      </c>
      <c r="IP141" s="118">
        <v>543.99605791207341</v>
      </c>
      <c r="IQ141" s="118">
        <v>536.66843101199777</v>
      </c>
      <c r="IR141" s="118">
        <v>542.98217725919767</v>
      </c>
      <c r="IS141" s="124">
        <v>547.31626662597796</v>
      </c>
      <c r="IT141" s="118">
        <v>557.27628249950328</v>
      </c>
      <c r="IU141" s="118">
        <v>579.27403049290479</v>
      </c>
      <c r="IV141" s="118">
        <v>585.85668993032414</v>
      </c>
      <c r="IW141" s="118">
        <v>620.09776575308865</v>
      </c>
      <c r="IX141" s="118">
        <v>620.09776575308865</v>
      </c>
      <c r="IY141" s="118">
        <v>678.64448858014771</v>
      </c>
      <c r="IZ141" s="118">
        <v>815.22176156814271</v>
      </c>
      <c r="JA141" s="118">
        <v>815.31446237046157</v>
      </c>
      <c r="JB141" s="118">
        <v>913.60141958159215</v>
      </c>
      <c r="JC141" s="118">
        <v>983.65297218748742</v>
      </c>
      <c r="JD141" s="118">
        <v>1021.7567731867125</v>
      </c>
      <c r="JE141" s="125">
        <v>1076.584429153226</v>
      </c>
      <c r="JF141" s="103">
        <f t="shared" si="7"/>
        <v>1.0536601835244155</v>
      </c>
    </row>
    <row r="142" spans="2:266" ht="21" customHeight="1" x14ac:dyDescent="0.2">
      <c r="B142" s="106">
        <v>126</v>
      </c>
      <c r="C142" s="107" t="s">
        <v>466</v>
      </c>
      <c r="D142" s="108" t="s">
        <v>405</v>
      </c>
      <c r="E142" s="136" t="s">
        <v>467</v>
      </c>
      <c r="F142" s="107" t="s">
        <v>116</v>
      </c>
      <c r="G142" s="108" t="s">
        <v>117</v>
      </c>
      <c r="H142" s="107" t="s">
        <v>136</v>
      </c>
      <c r="I142" s="107" t="s">
        <v>137</v>
      </c>
      <c r="J142" s="110" t="s">
        <v>120</v>
      </c>
      <c r="K142" s="108"/>
      <c r="L142" s="113">
        <v>100.3</v>
      </c>
      <c r="M142" s="113">
        <v>111.4</v>
      </c>
      <c r="N142" s="113">
        <v>149</v>
      </c>
      <c r="O142" s="113">
        <v>186.9</v>
      </c>
      <c r="P142" s="113">
        <v>229.7</v>
      </c>
      <c r="Q142" s="113">
        <v>240.2</v>
      </c>
      <c r="R142" s="113">
        <v>279.8</v>
      </c>
      <c r="S142" s="113">
        <v>258.89999999999998</v>
      </c>
      <c r="T142" s="113">
        <v>252.5</v>
      </c>
      <c r="U142" s="113">
        <v>286.89999999999998</v>
      </c>
      <c r="V142" s="113">
        <v>297.8</v>
      </c>
      <c r="W142" s="113">
        <v>287.60000000000002</v>
      </c>
      <c r="X142" s="113">
        <v>295.8</v>
      </c>
      <c r="Y142" s="113">
        <v>277.5</v>
      </c>
      <c r="Z142" s="113">
        <v>278.8</v>
      </c>
      <c r="AA142" s="113">
        <v>271.89999999999998</v>
      </c>
      <c r="AB142" s="113">
        <v>261.89999999999998</v>
      </c>
      <c r="AC142" s="113">
        <v>272.60000000000002</v>
      </c>
      <c r="AD142" s="113">
        <v>277.39999999999998</v>
      </c>
      <c r="AE142" s="113">
        <v>269.8</v>
      </c>
      <c r="AF142" s="113">
        <v>270.60000000000002</v>
      </c>
      <c r="AG142" s="113">
        <v>286.60000000000002</v>
      </c>
      <c r="AH142" s="113">
        <v>286</v>
      </c>
      <c r="AI142" s="113">
        <v>286</v>
      </c>
      <c r="AJ142" s="113">
        <v>292</v>
      </c>
      <c r="AK142" s="113">
        <v>291.5</v>
      </c>
      <c r="AL142" s="113">
        <v>289.8</v>
      </c>
      <c r="AM142" s="113">
        <v>289.8</v>
      </c>
      <c r="AN142" s="113">
        <v>286.39999999999998</v>
      </c>
      <c r="AO142" s="113">
        <v>289.10000000000002</v>
      </c>
      <c r="AP142" s="113">
        <v>289.10000000000002</v>
      </c>
      <c r="AQ142" s="113">
        <v>289.10000000000002</v>
      </c>
      <c r="AR142" s="113">
        <v>295.8</v>
      </c>
      <c r="AS142" s="113">
        <v>295.8</v>
      </c>
      <c r="AT142" s="113">
        <v>295.8</v>
      </c>
      <c r="AU142" s="113">
        <v>304.8</v>
      </c>
      <c r="AV142" s="113">
        <v>304.8</v>
      </c>
      <c r="AW142" s="114">
        <v>312.3</v>
      </c>
      <c r="AX142" s="114">
        <v>319.7</v>
      </c>
      <c r="AY142" s="114">
        <v>318.2</v>
      </c>
      <c r="AZ142" s="114">
        <v>322.89999999999998</v>
      </c>
      <c r="BA142" s="114">
        <v>326.60000000000002</v>
      </c>
      <c r="BB142" s="114">
        <v>324.39999999999998</v>
      </c>
      <c r="BC142" s="114">
        <v>316.2</v>
      </c>
      <c r="BD142" s="115">
        <v>318.7</v>
      </c>
      <c r="BE142" s="114">
        <v>318.7</v>
      </c>
      <c r="BF142" s="115">
        <v>327</v>
      </c>
      <c r="BG142" s="115">
        <v>336.4</v>
      </c>
      <c r="BH142" s="115">
        <v>325.5</v>
      </c>
      <c r="BI142" s="111">
        <v>336.4</v>
      </c>
      <c r="BJ142" s="111">
        <v>331</v>
      </c>
      <c r="BK142" s="111">
        <v>334.2</v>
      </c>
      <c r="BL142" s="111">
        <v>344</v>
      </c>
      <c r="BM142" s="111">
        <v>344</v>
      </c>
      <c r="BN142" s="111">
        <v>344</v>
      </c>
      <c r="BO142" s="111">
        <v>344</v>
      </c>
      <c r="BP142" s="111">
        <v>344</v>
      </c>
      <c r="BQ142" s="111">
        <v>344</v>
      </c>
      <c r="BR142" s="111">
        <v>344</v>
      </c>
      <c r="BS142" s="111">
        <v>344</v>
      </c>
      <c r="BT142" s="111">
        <v>375.7</v>
      </c>
      <c r="BU142" s="111">
        <v>357.7</v>
      </c>
      <c r="BV142" s="111">
        <v>357.7</v>
      </c>
      <c r="BW142" s="111">
        <v>357.7</v>
      </c>
      <c r="BX142" s="111">
        <v>375.9</v>
      </c>
      <c r="BY142" s="111">
        <v>380</v>
      </c>
      <c r="BZ142" s="111">
        <v>402.9</v>
      </c>
      <c r="CA142" s="111">
        <v>389.9</v>
      </c>
      <c r="CB142" s="111">
        <v>389.9</v>
      </c>
      <c r="CC142" s="111">
        <v>389.9</v>
      </c>
      <c r="CD142" s="111">
        <v>408.1</v>
      </c>
      <c r="CE142" s="111">
        <v>408.1</v>
      </c>
      <c r="CF142" s="111">
        <v>416.2</v>
      </c>
      <c r="CG142" s="111">
        <v>425.3</v>
      </c>
      <c r="CH142" s="111">
        <v>434.5</v>
      </c>
      <c r="CI142" s="111">
        <v>425.3</v>
      </c>
      <c r="CJ142" s="111">
        <v>434.5</v>
      </c>
      <c r="CK142" s="111">
        <v>411.3</v>
      </c>
      <c r="CL142" s="111">
        <v>418.4</v>
      </c>
      <c r="CM142" s="111">
        <v>418.4</v>
      </c>
      <c r="CN142" s="111">
        <v>418.4</v>
      </c>
      <c r="CO142" s="111">
        <v>418.4</v>
      </c>
      <c r="CP142" s="111">
        <v>408.4</v>
      </c>
      <c r="CQ142" s="111">
        <v>408.4</v>
      </c>
      <c r="CR142" s="111">
        <v>408.3</v>
      </c>
      <c r="CS142" s="111">
        <v>408.3</v>
      </c>
      <c r="CT142" s="111">
        <v>408.3</v>
      </c>
      <c r="CU142" s="111">
        <v>408.3</v>
      </c>
      <c r="CV142" s="111">
        <v>428</v>
      </c>
      <c r="CW142" s="111">
        <v>408.3</v>
      </c>
      <c r="CX142" s="111">
        <v>416.3</v>
      </c>
      <c r="CY142" s="111">
        <v>415.4</v>
      </c>
      <c r="CZ142" s="111">
        <v>408.3</v>
      </c>
      <c r="DA142" s="111">
        <v>413.5</v>
      </c>
      <c r="DB142" s="111">
        <v>416.6</v>
      </c>
      <c r="DC142" s="111">
        <v>413.5</v>
      </c>
      <c r="DD142" s="111">
        <v>413.5</v>
      </c>
      <c r="DE142" s="111">
        <v>413.5</v>
      </c>
      <c r="DF142" s="111">
        <v>423.7</v>
      </c>
      <c r="DG142" s="111">
        <v>423.7</v>
      </c>
      <c r="DH142" s="111">
        <v>434.9</v>
      </c>
      <c r="DI142" s="111">
        <v>434.9</v>
      </c>
      <c r="DJ142" s="111">
        <v>444.4</v>
      </c>
      <c r="DK142" s="111">
        <v>444.4</v>
      </c>
      <c r="DL142" s="111">
        <v>444.4</v>
      </c>
      <c r="DM142" s="111">
        <v>448.4</v>
      </c>
      <c r="DN142" s="111">
        <v>458.6</v>
      </c>
      <c r="DO142" s="111">
        <v>465.7</v>
      </c>
      <c r="DP142" s="111">
        <v>467.8</v>
      </c>
      <c r="DQ142" s="111">
        <v>477.1</v>
      </c>
      <c r="DR142" s="111">
        <v>493.3</v>
      </c>
      <c r="DS142" s="111">
        <v>493.3</v>
      </c>
      <c r="DT142" s="111">
        <v>501.5</v>
      </c>
      <c r="DU142" s="111">
        <v>501.5</v>
      </c>
      <c r="DV142" s="111">
        <v>505.8</v>
      </c>
      <c r="DW142" s="111">
        <v>512.9</v>
      </c>
      <c r="DX142" s="111">
        <v>520</v>
      </c>
      <c r="DY142" s="111">
        <v>527.1</v>
      </c>
      <c r="DZ142" s="111">
        <v>535.79999999999995</v>
      </c>
      <c r="EA142" s="111">
        <v>535.79999999999995</v>
      </c>
      <c r="EB142" s="111">
        <v>550</v>
      </c>
      <c r="EC142" s="111">
        <v>550</v>
      </c>
      <c r="ED142" s="111">
        <v>550</v>
      </c>
      <c r="EE142" s="111">
        <v>565.20000000000005</v>
      </c>
      <c r="EF142" s="111">
        <v>577.6</v>
      </c>
      <c r="EG142" s="111">
        <v>577.6</v>
      </c>
      <c r="EH142" s="111">
        <v>609.6</v>
      </c>
      <c r="EI142" s="111">
        <v>609.6</v>
      </c>
      <c r="EJ142" s="111">
        <v>628.9</v>
      </c>
      <c r="EK142" s="111">
        <v>631.79999999999995</v>
      </c>
      <c r="EL142" s="111">
        <v>632.70000000000005</v>
      </c>
      <c r="EM142" s="111">
        <v>644.29999999999995</v>
      </c>
      <c r="EN142" s="111">
        <v>671.7</v>
      </c>
      <c r="EO142" s="111">
        <v>680.8</v>
      </c>
      <c r="EP142" s="111">
        <v>671.7</v>
      </c>
      <c r="EQ142" s="111">
        <v>684.1</v>
      </c>
      <c r="ER142" s="111">
        <v>687.2</v>
      </c>
      <c r="ES142" s="111">
        <v>704.5</v>
      </c>
      <c r="ET142" s="111">
        <v>704.5</v>
      </c>
      <c r="EU142" s="111">
        <v>711.5</v>
      </c>
      <c r="EV142" s="111">
        <v>716.9</v>
      </c>
      <c r="EW142" s="111">
        <v>716.9</v>
      </c>
      <c r="EX142" s="111">
        <v>739.3</v>
      </c>
      <c r="EY142" s="111">
        <v>751.9</v>
      </c>
      <c r="EZ142" s="111">
        <v>767</v>
      </c>
      <c r="FA142" s="111">
        <v>771.9</v>
      </c>
      <c r="FB142" s="111">
        <v>865.3</v>
      </c>
      <c r="FC142" s="111">
        <v>931.6</v>
      </c>
      <c r="FD142" s="111">
        <v>936.3</v>
      </c>
      <c r="FE142" s="111">
        <v>948.9</v>
      </c>
      <c r="FF142" s="111">
        <v>952.5</v>
      </c>
      <c r="FG142" s="111">
        <v>972.2</v>
      </c>
      <c r="FH142" s="111">
        <v>976</v>
      </c>
      <c r="FI142" s="111">
        <v>1032.4000000000001</v>
      </c>
      <c r="FJ142" s="111">
        <v>1058.8</v>
      </c>
      <c r="FK142" s="111">
        <v>1093.5</v>
      </c>
      <c r="FL142" s="111">
        <v>1098.8</v>
      </c>
      <c r="FM142" s="111">
        <v>1114.7</v>
      </c>
      <c r="FN142" s="111">
        <v>1122.5999999999999</v>
      </c>
      <c r="FO142" s="111">
        <v>1139.2</v>
      </c>
      <c r="FP142" s="111">
        <v>1214.5</v>
      </c>
      <c r="FQ142" s="111">
        <v>1219.7</v>
      </c>
      <c r="FR142" s="111">
        <v>1230</v>
      </c>
      <c r="FS142" s="111">
        <v>1264.5999999999999</v>
      </c>
      <c r="FT142" s="111">
        <v>1288.3</v>
      </c>
      <c r="FU142" s="111">
        <v>1317.3</v>
      </c>
      <c r="FV142" s="111">
        <v>1323.2</v>
      </c>
      <c r="FW142" s="116">
        <v>1256.8963045577748</v>
      </c>
      <c r="FX142" s="116">
        <v>1301.7262525695398</v>
      </c>
      <c r="FY142" s="116">
        <v>100</v>
      </c>
      <c r="FZ142" s="116">
        <v>103.81107330322266</v>
      </c>
      <c r="GA142" s="116">
        <v>104.3495078072965</v>
      </c>
      <c r="GB142" s="116">
        <v>106.50325839765041</v>
      </c>
      <c r="GC142" s="116">
        <v>112.26455533776284</v>
      </c>
      <c r="GD142" s="116">
        <v>112.26455533776284</v>
      </c>
      <c r="GE142" s="116">
        <v>117.1105048634402</v>
      </c>
      <c r="GF142" s="117">
        <v>117.91815697060264</v>
      </c>
      <c r="GG142" s="118">
        <v>118.45659398954571</v>
      </c>
      <c r="GH142" s="117">
        <v>121.95644456515241</v>
      </c>
      <c r="GI142" s="117">
        <v>121.95644456515241</v>
      </c>
      <c r="GJ142" s="116">
        <v>121.1487888321452</v>
      </c>
      <c r="GK142" s="116">
        <v>121.68723219414625</v>
      </c>
      <c r="GL142" s="116">
        <v>121.68723219414625</v>
      </c>
      <c r="GM142" s="117">
        <v>121.95645366000699</v>
      </c>
      <c r="GN142" s="117">
        <v>121.95645366000699</v>
      </c>
      <c r="GO142" s="119">
        <v>121.95645366000699</v>
      </c>
      <c r="GP142" s="120">
        <v>126.80240295777615</v>
      </c>
      <c r="GQ142" s="120">
        <v>127.6100672558858</v>
      </c>
      <c r="GR142" s="120">
        <v>129.22538591084813</v>
      </c>
      <c r="GS142" s="120">
        <v>138.91729601610831</v>
      </c>
      <c r="GT142" s="118">
        <v>139.72495509899807</v>
      </c>
      <c r="GU142" s="118">
        <v>139.72495509899807</v>
      </c>
      <c r="GV142" s="118">
        <v>140.80183195354419</v>
      </c>
      <c r="GW142" s="118">
        <v>141.07104474578611</v>
      </c>
      <c r="GX142" s="118">
        <v>144.6785894512696</v>
      </c>
      <c r="GY142" s="118">
        <v>149.14764034727202</v>
      </c>
      <c r="GZ142" s="118">
        <v>149.14764034727202</v>
      </c>
      <c r="HA142" s="118">
        <v>149.91250888566353</v>
      </c>
      <c r="HB142" s="118">
        <v>151.61605849836755</v>
      </c>
      <c r="HC142" s="118">
        <v>159.16177247694719</v>
      </c>
      <c r="HD142" s="118">
        <v>164.4671572838966</v>
      </c>
      <c r="HE142" s="118">
        <v>169.03568943067148</v>
      </c>
      <c r="HF142" s="118">
        <v>169.03568943067148</v>
      </c>
      <c r="HG142" s="118">
        <v>188.60824294369658</v>
      </c>
      <c r="HH142" s="121">
        <v>191.8979215996913</v>
      </c>
      <c r="HI142" s="118">
        <v>190.72743668463698</v>
      </c>
      <c r="HJ142" s="118">
        <v>196.89736121662361</v>
      </c>
      <c r="HK142" s="118">
        <v>197.58822915071701</v>
      </c>
      <c r="HL142" s="118">
        <v>208.13854637246411</v>
      </c>
      <c r="HM142" s="118">
        <v>210.24095593178194</v>
      </c>
      <c r="HN142" s="118">
        <v>221.64618426010736</v>
      </c>
      <c r="HO142" s="118">
        <v>223.75710030067981</v>
      </c>
      <c r="HP142" s="118">
        <v>232.04440031181608</v>
      </c>
      <c r="HQ142" s="118">
        <v>261.23952910921776</v>
      </c>
      <c r="HR142" s="118">
        <v>274.6364280378956</v>
      </c>
      <c r="HS142" s="118">
        <v>298.69814166928592</v>
      </c>
      <c r="HT142" s="122">
        <v>303.36530013286853</v>
      </c>
      <c r="HU142" s="123">
        <v>307.82655454658715</v>
      </c>
      <c r="HV142" s="118">
        <v>312.1019233597342</v>
      </c>
      <c r="HW142" s="118">
        <v>325.10617016638975</v>
      </c>
      <c r="HX142" s="118">
        <v>325.10617016638975</v>
      </c>
      <c r="HY142" s="118">
        <v>325.10617016638975</v>
      </c>
      <c r="HZ142" s="118">
        <v>329.81785379198959</v>
      </c>
      <c r="IA142" s="118">
        <v>346.43530321561008</v>
      </c>
      <c r="IB142" s="118">
        <v>360.87010751626053</v>
      </c>
      <c r="IC142" s="118">
        <v>393.40415002786159</v>
      </c>
      <c r="ID142" s="118">
        <v>428.08228528163505</v>
      </c>
      <c r="IE142" s="118">
        <v>452.70917811388824</v>
      </c>
      <c r="IF142" s="118">
        <v>461.50467071724376</v>
      </c>
      <c r="IG142" s="123">
        <v>476.80459195545467</v>
      </c>
      <c r="IH142" s="118">
        <v>530.50021901492244</v>
      </c>
      <c r="II142" s="118">
        <v>551.13078308772504</v>
      </c>
      <c r="IJ142" s="123">
        <v>580.8131124054496</v>
      </c>
      <c r="IK142" s="118">
        <v>598.26639396778523</v>
      </c>
      <c r="IL142" s="118">
        <v>615.87494386116339</v>
      </c>
      <c r="IM142" s="118">
        <v>655.16460694646014</v>
      </c>
      <c r="IN142" s="118">
        <v>665.85738779568055</v>
      </c>
      <c r="IO142" s="118">
        <v>728.63841746138417</v>
      </c>
      <c r="IP142" s="118">
        <v>780.98674575316818</v>
      </c>
      <c r="IQ142" s="118">
        <v>844.74650367645677</v>
      </c>
      <c r="IR142" s="118">
        <v>858.15941276422666</v>
      </c>
      <c r="IS142" s="124">
        <v>935.44414667000819</v>
      </c>
      <c r="IT142" s="118">
        <v>1025.2329047179949</v>
      </c>
      <c r="IU142" s="118">
        <v>1091.0936584325957</v>
      </c>
      <c r="IV142" s="118">
        <v>1105.624689336707</v>
      </c>
      <c r="IW142" s="118">
        <v>1165.2968149220744</v>
      </c>
      <c r="IX142" s="118">
        <v>1213.1744107013417</v>
      </c>
      <c r="IY142" s="118">
        <v>1271.7386333216427</v>
      </c>
      <c r="IZ142" s="118">
        <v>1289.2217466037457</v>
      </c>
      <c r="JA142" s="118">
        <v>1345.9750750543706</v>
      </c>
      <c r="JB142" s="118">
        <v>1483.2656577543839</v>
      </c>
      <c r="JC142" s="118">
        <v>1536.5879248603949</v>
      </c>
      <c r="JD142" s="118">
        <v>1614.2794267894981</v>
      </c>
      <c r="JE142" s="125">
        <v>1670.1958850175288</v>
      </c>
      <c r="JF142" s="103">
        <f t="shared" si="7"/>
        <v>1.0346386488609585</v>
      </c>
    </row>
    <row r="143" spans="2:266" ht="21" customHeight="1" x14ac:dyDescent="0.2">
      <c r="B143" s="106">
        <v>127</v>
      </c>
      <c r="C143" s="107" t="s">
        <v>468</v>
      </c>
      <c r="D143" s="108" t="s">
        <v>469</v>
      </c>
      <c r="E143" s="136" t="s">
        <v>470</v>
      </c>
      <c r="F143" s="107" t="s">
        <v>116</v>
      </c>
      <c r="G143" s="108" t="s">
        <v>117</v>
      </c>
      <c r="H143" s="107" t="s">
        <v>136</v>
      </c>
      <c r="I143" s="107" t="s">
        <v>137</v>
      </c>
      <c r="J143" s="110" t="s">
        <v>120</v>
      </c>
      <c r="K143" s="108"/>
      <c r="L143" s="113">
        <v>100.9</v>
      </c>
      <c r="M143" s="113">
        <v>100.9</v>
      </c>
      <c r="N143" s="113">
        <v>102.8</v>
      </c>
      <c r="O143" s="113">
        <v>102.1</v>
      </c>
      <c r="P143" s="113">
        <v>107.2</v>
      </c>
      <c r="Q143" s="113">
        <v>111.9</v>
      </c>
      <c r="R143" s="113">
        <v>114.2</v>
      </c>
      <c r="S143" s="113">
        <v>115.5</v>
      </c>
      <c r="T143" s="113">
        <v>118.2</v>
      </c>
      <c r="U143" s="113">
        <v>120</v>
      </c>
      <c r="V143" s="113">
        <v>119.9</v>
      </c>
      <c r="W143" s="113">
        <v>119.9</v>
      </c>
      <c r="X143" s="113">
        <v>122.9</v>
      </c>
      <c r="Y143" s="113">
        <v>122.8</v>
      </c>
      <c r="Z143" s="113">
        <v>122.9</v>
      </c>
      <c r="AA143" s="113">
        <v>125.5</v>
      </c>
      <c r="AB143" s="113">
        <v>125.5</v>
      </c>
      <c r="AC143" s="113">
        <v>125.5</v>
      </c>
      <c r="AD143" s="113">
        <v>125.5</v>
      </c>
      <c r="AE143" s="113">
        <v>125.5</v>
      </c>
      <c r="AF143" s="113">
        <v>125.5</v>
      </c>
      <c r="AG143" s="113">
        <v>125.5</v>
      </c>
      <c r="AH143" s="113">
        <v>125.5</v>
      </c>
      <c r="AI143" s="113">
        <v>125.5</v>
      </c>
      <c r="AJ143" s="113">
        <v>125.5</v>
      </c>
      <c r="AK143" s="113">
        <v>125.5</v>
      </c>
      <c r="AL143" s="113">
        <v>125.9</v>
      </c>
      <c r="AM143" s="113">
        <v>129.4</v>
      </c>
      <c r="AN143" s="113">
        <v>129.4</v>
      </c>
      <c r="AO143" s="113">
        <v>134.5</v>
      </c>
      <c r="AP143" s="113">
        <v>134.5</v>
      </c>
      <c r="AQ143" s="113">
        <v>134.5</v>
      </c>
      <c r="AR143" s="113">
        <v>134.5</v>
      </c>
      <c r="AS143" s="113">
        <v>134.5</v>
      </c>
      <c r="AT143" s="113">
        <v>134.5</v>
      </c>
      <c r="AU143" s="113">
        <v>137.19999999999999</v>
      </c>
      <c r="AV143" s="113">
        <v>143.5</v>
      </c>
      <c r="AW143" s="114">
        <v>143.5</v>
      </c>
      <c r="AX143" s="114">
        <v>148.6</v>
      </c>
      <c r="AY143" s="114">
        <v>148.6</v>
      </c>
      <c r="AZ143" s="114">
        <v>151.6</v>
      </c>
      <c r="BA143" s="114">
        <v>151.6</v>
      </c>
      <c r="BB143" s="114">
        <v>152.80000000000001</v>
      </c>
      <c r="BC143" s="114">
        <v>152.80000000000001</v>
      </c>
      <c r="BD143" s="115">
        <v>161.69999999999999</v>
      </c>
      <c r="BE143" s="114">
        <v>163.6</v>
      </c>
      <c r="BF143" s="115">
        <v>165</v>
      </c>
      <c r="BG143" s="115">
        <v>169.9</v>
      </c>
      <c r="BH143" s="115">
        <v>169.3</v>
      </c>
      <c r="BI143" s="111">
        <v>170.2</v>
      </c>
      <c r="BJ143" s="111">
        <v>172</v>
      </c>
      <c r="BK143" s="111">
        <v>172</v>
      </c>
      <c r="BL143" s="111">
        <v>172</v>
      </c>
      <c r="BM143" s="111">
        <v>174.8</v>
      </c>
      <c r="BN143" s="111">
        <v>174.8</v>
      </c>
      <c r="BO143" s="111">
        <v>177</v>
      </c>
      <c r="BP143" s="111">
        <v>180.2</v>
      </c>
      <c r="BQ143" s="111">
        <v>180.2</v>
      </c>
      <c r="BR143" s="111">
        <v>180.2</v>
      </c>
      <c r="BS143" s="111">
        <v>180.2</v>
      </c>
      <c r="BT143" s="111">
        <v>191.6</v>
      </c>
      <c r="BU143" s="111">
        <v>204.6</v>
      </c>
      <c r="BV143" s="111">
        <v>204.6</v>
      </c>
      <c r="BW143" s="111">
        <v>211.9</v>
      </c>
      <c r="BX143" s="111">
        <v>220.3</v>
      </c>
      <c r="BY143" s="111">
        <v>223</v>
      </c>
      <c r="BZ143" s="111">
        <v>232</v>
      </c>
      <c r="CA143" s="111">
        <v>232</v>
      </c>
      <c r="CB143" s="111">
        <v>236.2</v>
      </c>
      <c r="CC143" s="111">
        <v>238.7</v>
      </c>
      <c r="CD143" s="111">
        <v>238.7</v>
      </c>
      <c r="CE143" s="111">
        <v>245.7</v>
      </c>
      <c r="CF143" s="111">
        <v>246.8</v>
      </c>
      <c r="CG143" s="111">
        <v>253.3</v>
      </c>
      <c r="CH143" s="111">
        <v>258.5</v>
      </c>
      <c r="CI143" s="111">
        <v>261.60000000000002</v>
      </c>
      <c r="CJ143" s="111">
        <v>261.60000000000002</v>
      </c>
      <c r="CK143" s="111">
        <v>266.2</v>
      </c>
      <c r="CL143" s="111">
        <v>275.7</v>
      </c>
      <c r="CM143" s="111">
        <v>275.7</v>
      </c>
      <c r="CN143" s="111">
        <v>275.7</v>
      </c>
      <c r="CO143" s="111">
        <v>275.7</v>
      </c>
      <c r="CP143" s="111">
        <v>275.7</v>
      </c>
      <c r="CQ143" s="111">
        <v>279.7</v>
      </c>
      <c r="CR143" s="111">
        <v>283.39999999999998</v>
      </c>
      <c r="CS143" s="111">
        <v>291.3</v>
      </c>
      <c r="CT143" s="111">
        <v>287.3</v>
      </c>
      <c r="CU143" s="111">
        <v>287.3</v>
      </c>
      <c r="CV143" s="111">
        <v>287.3</v>
      </c>
      <c r="CW143" s="111">
        <v>287.3</v>
      </c>
      <c r="CX143" s="111">
        <v>287.3</v>
      </c>
      <c r="CY143" s="111">
        <v>287.3</v>
      </c>
      <c r="CZ143" s="111">
        <v>294.5</v>
      </c>
      <c r="DA143" s="111">
        <v>294.5</v>
      </c>
      <c r="DB143" s="111">
        <v>294.5</v>
      </c>
      <c r="DC143" s="111">
        <v>297.60000000000002</v>
      </c>
      <c r="DD143" s="111">
        <v>297.60000000000002</v>
      </c>
      <c r="DE143" s="111">
        <v>305.2</v>
      </c>
      <c r="DF143" s="111">
        <v>305.2</v>
      </c>
      <c r="DG143" s="111">
        <v>314.39999999999998</v>
      </c>
      <c r="DH143" s="111">
        <v>314.39999999999998</v>
      </c>
      <c r="DI143" s="111">
        <v>327.2</v>
      </c>
      <c r="DJ143" s="111">
        <v>318.39999999999998</v>
      </c>
      <c r="DK143" s="111">
        <v>325.8</v>
      </c>
      <c r="DL143" s="111">
        <v>325.8</v>
      </c>
      <c r="DM143" s="111">
        <v>331.7</v>
      </c>
      <c r="DN143" s="111">
        <v>334.8</v>
      </c>
      <c r="DO143" s="111">
        <v>340.7</v>
      </c>
      <c r="DP143" s="111">
        <v>344.2</v>
      </c>
      <c r="DQ143" s="111">
        <v>344.2</v>
      </c>
      <c r="DR143" s="111">
        <v>367</v>
      </c>
      <c r="DS143" s="111">
        <v>373.9</v>
      </c>
      <c r="DT143" s="111">
        <v>385.4</v>
      </c>
      <c r="DU143" s="111">
        <v>400.5</v>
      </c>
      <c r="DV143" s="111">
        <v>419</v>
      </c>
      <c r="DW143" s="111">
        <v>419</v>
      </c>
      <c r="DX143" s="111">
        <v>424.3</v>
      </c>
      <c r="DY143" s="111">
        <v>427.8</v>
      </c>
      <c r="DZ143" s="111">
        <v>432.4</v>
      </c>
      <c r="EA143" s="111">
        <v>441.5</v>
      </c>
      <c r="EB143" s="111">
        <v>445</v>
      </c>
      <c r="EC143" s="111">
        <v>462.5</v>
      </c>
      <c r="ED143" s="111">
        <v>466</v>
      </c>
      <c r="EE143" s="111">
        <v>466.1</v>
      </c>
      <c r="EF143" s="111">
        <v>483.6</v>
      </c>
      <c r="EG143" s="111">
        <v>506.5</v>
      </c>
      <c r="EH143" s="111">
        <v>506.5</v>
      </c>
      <c r="EI143" s="111">
        <v>515.20000000000005</v>
      </c>
      <c r="EJ143" s="111">
        <v>519.29999999999995</v>
      </c>
      <c r="EK143" s="111">
        <v>519.29999999999995</v>
      </c>
      <c r="EL143" s="111">
        <v>527.5</v>
      </c>
      <c r="EM143" s="111">
        <v>527.5</v>
      </c>
      <c r="EN143" s="111">
        <v>527.5</v>
      </c>
      <c r="EO143" s="111">
        <v>527.5</v>
      </c>
      <c r="EP143" s="111">
        <v>532.9</v>
      </c>
      <c r="EQ143" s="111">
        <v>548.4</v>
      </c>
      <c r="ER143" s="111">
        <v>554.70000000000005</v>
      </c>
      <c r="ES143" s="111">
        <v>554.70000000000005</v>
      </c>
      <c r="ET143" s="111">
        <v>565.6</v>
      </c>
      <c r="EU143" s="111">
        <v>568</v>
      </c>
      <c r="EV143" s="111">
        <v>580.5</v>
      </c>
      <c r="EW143" s="111">
        <v>580.5</v>
      </c>
      <c r="EX143" s="111">
        <v>592.5</v>
      </c>
      <c r="EY143" s="111">
        <v>601.9</v>
      </c>
      <c r="EZ143" s="111">
        <v>623.70000000000005</v>
      </c>
      <c r="FA143" s="111">
        <v>631.9</v>
      </c>
      <c r="FB143" s="111">
        <v>695.3</v>
      </c>
      <c r="FC143" s="111">
        <v>695.3</v>
      </c>
      <c r="FD143" s="111">
        <v>707.1</v>
      </c>
      <c r="FE143" s="111">
        <v>717.1</v>
      </c>
      <c r="FF143" s="111">
        <v>744.4</v>
      </c>
      <c r="FG143" s="111">
        <v>751.9</v>
      </c>
      <c r="FH143" s="111">
        <v>772</v>
      </c>
      <c r="FI143" s="111">
        <v>799.9</v>
      </c>
      <c r="FJ143" s="111">
        <v>809.7</v>
      </c>
      <c r="FK143" s="111">
        <v>836.2</v>
      </c>
      <c r="FL143" s="111">
        <v>836.2</v>
      </c>
      <c r="FM143" s="111">
        <v>841.3</v>
      </c>
      <c r="FN143" s="111">
        <v>863.6</v>
      </c>
      <c r="FO143" s="111">
        <v>894.4</v>
      </c>
      <c r="FP143" s="111">
        <v>908.5</v>
      </c>
      <c r="FQ143" s="111">
        <v>929.2</v>
      </c>
      <c r="FR143" s="111">
        <v>960.2</v>
      </c>
      <c r="FS143" s="111">
        <v>912.5</v>
      </c>
      <c r="FT143" s="111">
        <v>1011.6</v>
      </c>
      <c r="FU143" s="111">
        <v>1048.5</v>
      </c>
      <c r="FV143" s="111">
        <v>1063.5999999999999</v>
      </c>
      <c r="FW143" s="116">
        <v>844.0547950234444</v>
      </c>
      <c r="FX143" s="116">
        <v>894.61170317768051</v>
      </c>
      <c r="FY143" s="116">
        <v>100</v>
      </c>
      <c r="FZ143" s="116">
        <v>101.09763145446777</v>
      </c>
      <c r="GA143" s="116">
        <v>104.23370866348591</v>
      </c>
      <c r="GB143" s="116">
        <v>105.17452738873384</v>
      </c>
      <c r="GC143" s="116">
        <v>105.17452738873384</v>
      </c>
      <c r="GD143" s="116">
        <v>107.3697799473253</v>
      </c>
      <c r="GE143" s="116">
        <v>107.3697799473253</v>
      </c>
      <c r="GF143" s="117">
        <v>108.62420531247737</v>
      </c>
      <c r="GG143" s="118">
        <v>108.62420531247737</v>
      </c>
      <c r="GH143" s="117">
        <v>110.97626427779777</v>
      </c>
      <c r="GI143" s="117">
        <v>112.54430556379593</v>
      </c>
      <c r="GJ143" s="116">
        <v>113.48512547428182</v>
      </c>
      <c r="GK143" s="116">
        <v>115.2099662395905</v>
      </c>
      <c r="GL143" s="116">
        <v>115.2099662395905</v>
      </c>
      <c r="GM143" s="117">
        <v>115.2099662395905</v>
      </c>
      <c r="GN143" s="117">
        <v>118.34367543149544</v>
      </c>
      <c r="GO143" s="119">
        <v>118.34367543149544</v>
      </c>
      <c r="GP143" s="120">
        <v>118.34367543149544</v>
      </c>
      <c r="GQ143" s="120">
        <v>118.34367543149544</v>
      </c>
      <c r="GR143" s="120">
        <v>122.4204944916444</v>
      </c>
      <c r="GS143" s="120">
        <v>130.26052979807309</v>
      </c>
      <c r="GT143" s="118">
        <v>135.90534924030544</v>
      </c>
      <c r="GU143" s="118">
        <v>140.60936189078603</v>
      </c>
      <c r="GV143" s="118">
        <v>140.60936189078603</v>
      </c>
      <c r="GW143" s="118">
        <v>140.60936189078603</v>
      </c>
      <c r="GX143" s="118">
        <v>140.60936189078603</v>
      </c>
      <c r="GY143" s="118">
        <v>142.35141377495412</v>
      </c>
      <c r="GZ143" s="118">
        <v>153.31054122239109</v>
      </c>
      <c r="HA143" s="118">
        <v>155.68986240901236</v>
      </c>
      <c r="HB143" s="118">
        <v>177.19002430356289</v>
      </c>
      <c r="HC143" s="118">
        <v>189.0740760405937</v>
      </c>
      <c r="HD143" s="118">
        <v>189.07408338171606</v>
      </c>
      <c r="HE143" s="118">
        <v>210.65112636891746</v>
      </c>
      <c r="HF143" s="118">
        <v>230.57209441888315</v>
      </c>
      <c r="HG143" s="118">
        <v>230.57209441888315</v>
      </c>
      <c r="HH143" s="121">
        <v>242.1021764084999</v>
      </c>
      <c r="HI143" s="118">
        <v>237.81418403063043</v>
      </c>
      <c r="HJ143" s="118">
        <v>261.47655504960477</v>
      </c>
      <c r="HK143" s="118">
        <v>274.96771120209354</v>
      </c>
      <c r="HL143" s="118">
        <v>275.96486755609629</v>
      </c>
      <c r="HM143" s="118">
        <v>296.41765232819677</v>
      </c>
      <c r="HN143" s="118">
        <v>299.14690620081905</v>
      </c>
      <c r="HO143" s="118">
        <v>301.54746779378854</v>
      </c>
      <c r="HP143" s="118">
        <v>342.95169673290218</v>
      </c>
      <c r="HQ143" s="118">
        <v>375.62358154091118</v>
      </c>
      <c r="HR143" s="118">
        <v>375.62358154091118</v>
      </c>
      <c r="HS143" s="118">
        <v>375.62358154091118</v>
      </c>
      <c r="HT143" s="122">
        <v>375.62358154091118</v>
      </c>
      <c r="HU143" s="123">
        <v>395.69463991913818</v>
      </c>
      <c r="HV143" s="118">
        <v>399.72831068535123</v>
      </c>
      <c r="HW143" s="118">
        <v>399.72831068535123</v>
      </c>
      <c r="HX143" s="118">
        <v>399.72831068535123</v>
      </c>
      <c r="HY143" s="118">
        <v>399.72831068535123</v>
      </c>
      <c r="HZ143" s="118">
        <v>399.72831068535123</v>
      </c>
      <c r="IA143" s="118">
        <v>399.72831068535123</v>
      </c>
      <c r="IB143" s="118">
        <v>399.72831068535123</v>
      </c>
      <c r="IC143" s="118">
        <v>399.72831068535123</v>
      </c>
      <c r="ID143" s="118">
        <v>472.7964390216336</v>
      </c>
      <c r="IE143" s="118">
        <v>478.92340440000299</v>
      </c>
      <c r="IF143" s="118">
        <v>509.69730378293696</v>
      </c>
      <c r="IG143" s="123">
        <v>557.35881520367047</v>
      </c>
      <c r="IH143" s="118">
        <v>564.20579375239697</v>
      </c>
      <c r="II143" s="118">
        <v>596.63881357255639</v>
      </c>
      <c r="IJ143" s="123">
        <v>602.60595505597053</v>
      </c>
      <c r="IK143" s="118">
        <v>623.34268939172011</v>
      </c>
      <c r="IL143" s="118">
        <v>637.49346097260025</v>
      </c>
      <c r="IM143" s="118">
        <v>662.9928495069837</v>
      </c>
      <c r="IN143" s="118">
        <v>650.19769719955389</v>
      </c>
      <c r="IO143" s="118">
        <v>690.08732592274657</v>
      </c>
      <c r="IP143" s="118">
        <v>724.29191623578276</v>
      </c>
      <c r="IQ143" s="118">
        <v>795.99029731587916</v>
      </c>
      <c r="IR143" s="118">
        <v>847.07647090738317</v>
      </c>
      <c r="IS143" s="124">
        <v>864.79847912584171</v>
      </c>
      <c r="IT143" s="118">
        <v>892.38530505138294</v>
      </c>
      <c r="IU143" s="118">
        <v>924.80235716731966</v>
      </c>
      <c r="IV143" s="118">
        <v>951.61561100956681</v>
      </c>
      <c r="IW143" s="118">
        <v>994.11041502583157</v>
      </c>
      <c r="IX143" s="118">
        <v>1070.6001939115656</v>
      </c>
      <c r="IY143" s="118">
        <v>1192.9376402575065</v>
      </c>
      <c r="IZ143" s="118">
        <v>1247.9440137629049</v>
      </c>
      <c r="JA143" s="118">
        <v>1346.0052379722827</v>
      </c>
      <c r="JB143" s="118">
        <v>1454.5533903366359</v>
      </c>
      <c r="JC143" s="118">
        <v>1500.6102266109144</v>
      </c>
      <c r="JD143" s="118">
        <v>1536.995392843495</v>
      </c>
      <c r="JE143" s="125">
        <v>1538.7909482089663</v>
      </c>
      <c r="JF143" s="103">
        <f t="shared" si="7"/>
        <v>1.0011682242990654</v>
      </c>
    </row>
    <row r="144" spans="2:266" ht="31.15" hidden="1" customHeight="1" x14ac:dyDescent="0.2">
      <c r="B144" s="106">
        <v>128</v>
      </c>
      <c r="C144" s="107">
        <v>31</v>
      </c>
      <c r="D144" s="108">
        <v>0</v>
      </c>
      <c r="E144" s="136" t="s">
        <v>351</v>
      </c>
      <c r="F144" s="107"/>
      <c r="G144" s="108"/>
      <c r="H144" s="108" t="s">
        <v>471</v>
      </c>
      <c r="I144" s="107" t="s">
        <v>359</v>
      </c>
      <c r="J144" s="110" t="s">
        <v>472</v>
      </c>
      <c r="K144" s="108" t="s">
        <v>473</v>
      </c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>
        <v>281</v>
      </c>
      <c r="Z144" s="113">
        <v>298.8</v>
      </c>
      <c r="AA144" s="113">
        <v>292.36</v>
      </c>
      <c r="AB144" s="113">
        <v>277.93</v>
      </c>
      <c r="AC144" s="113">
        <v>268.61</v>
      </c>
      <c r="AD144" s="113">
        <v>271.61</v>
      </c>
      <c r="AE144" s="113">
        <v>268.2</v>
      </c>
      <c r="AF144" s="113">
        <v>278.31</v>
      </c>
      <c r="AG144" s="113">
        <v>277.72000000000003</v>
      </c>
      <c r="AH144" s="113">
        <v>273.72000000000003</v>
      </c>
      <c r="AI144" s="113">
        <v>277.72000000000003</v>
      </c>
      <c r="AJ144" s="113">
        <v>281.13</v>
      </c>
      <c r="AK144" s="113">
        <v>276.54000000000002</v>
      </c>
      <c r="AL144" s="113">
        <v>279.49</v>
      </c>
      <c r="AM144" s="113">
        <v>278.31</v>
      </c>
      <c r="AN144" s="113">
        <v>272.54000000000002</v>
      </c>
      <c r="AO144" s="113">
        <v>278.89999999999998</v>
      </c>
      <c r="AP144" s="113">
        <v>281.70999999999998</v>
      </c>
      <c r="AQ144" s="113">
        <v>281.01</v>
      </c>
      <c r="AR144" s="113">
        <v>285.60000000000002</v>
      </c>
      <c r="AS144" s="113">
        <v>284.42</v>
      </c>
      <c r="AT144" s="113">
        <v>283.23</v>
      </c>
      <c r="AU144" s="113">
        <v>247.45</v>
      </c>
      <c r="AV144" s="113">
        <v>282.64999999999998</v>
      </c>
      <c r="AW144" s="114">
        <v>281.47000000000003</v>
      </c>
      <c r="AX144" s="114">
        <v>279.24</v>
      </c>
      <c r="AY144" s="114">
        <v>279.24</v>
      </c>
      <c r="AZ144" s="114">
        <v>278.06</v>
      </c>
      <c r="BA144" s="114">
        <v>278.06</v>
      </c>
      <c r="BB144" s="114">
        <v>276.24</v>
      </c>
      <c r="BC144" s="114">
        <v>274.58</v>
      </c>
      <c r="BD144" s="115">
        <v>275.18</v>
      </c>
      <c r="BE144" s="114">
        <v>278.02999999999997</v>
      </c>
      <c r="BF144" s="115">
        <v>282.77</v>
      </c>
      <c r="BG144" s="115">
        <v>282.18</v>
      </c>
      <c r="BH144" s="115">
        <v>283.83</v>
      </c>
      <c r="BI144" s="111">
        <v>287.95</v>
      </c>
      <c r="BJ144" s="111">
        <v>290.83</v>
      </c>
      <c r="BK144" s="111">
        <v>278.58</v>
      </c>
      <c r="BL144" s="111">
        <v>278.58</v>
      </c>
      <c r="BM144" s="111">
        <v>276.35000000000002</v>
      </c>
      <c r="BN144" s="111">
        <v>279.18</v>
      </c>
      <c r="BO144" s="111">
        <v>279.18</v>
      </c>
      <c r="BP144" s="111">
        <v>278.58</v>
      </c>
      <c r="BQ144" s="111">
        <v>280.35000000000002</v>
      </c>
      <c r="BR144" s="111">
        <v>280.97000000000003</v>
      </c>
      <c r="BS144" s="111">
        <v>279.79000000000002</v>
      </c>
      <c r="BT144" s="111">
        <v>278.14</v>
      </c>
      <c r="BU144" s="111">
        <v>279.79000000000002</v>
      </c>
      <c r="BV144" s="111">
        <v>280.38</v>
      </c>
      <c r="BW144" s="111">
        <v>280.97000000000003</v>
      </c>
      <c r="BX144" s="111">
        <v>280.38</v>
      </c>
      <c r="BY144" s="111">
        <v>279.79000000000002</v>
      </c>
      <c r="BZ144" s="111">
        <v>279.2</v>
      </c>
      <c r="CA144" s="111">
        <v>281.58999999999997</v>
      </c>
      <c r="CB144" s="111">
        <v>285</v>
      </c>
      <c r="CC144" s="111">
        <v>285</v>
      </c>
      <c r="CD144" s="111">
        <v>305.94</v>
      </c>
      <c r="CE144" s="111">
        <v>303.72000000000003</v>
      </c>
      <c r="CF144" s="111">
        <v>304.77</v>
      </c>
      <c r="CG144" s="111">
        <v>303.72000000000003</v>
      </c>
      <c r="CH144" s="111">
        <v>285</v>
      </c>
      <c r="CI144" s="111">
        <v>285</v>
      </c>
      <c r="CJ144" s="111">
        <v>285</v>
      </c>
      <c r="CK144" s="111">
        <v>285.38</v>
      </c>
      <c r="CL144" s="111">
        <v>276.5</v>
      </c>
      <c r="CM144" s="111">
        <v>280.23</v>
      </c>
      <c r="CN144" s="111">
        <v>280.23</v>
      </c>
      <c r="CO144" s="111">
        <v>283.31</v>
      </c>
      <c r="CP144" s="111">
        <v>291.48</v>
      </c>
      <c r="CQ144" s="111">
        <v>300.83</v>
      </c>
      <c r="CR144" s="111">
        <v>309.24</v>
      </c>
      <c r="CS144" s="111">
        <v>311.79000000000002</v>
      </c>
      <c r="CT144" s="111">
        <v>315.57</v>
      </c>
      <c r="CU144" s="111">
        <v>327.07</v>
      </c>
      <c r="CV144" s="111">
        <v>330.23</v>
      </c>
      <c r="CW144" s="111">
        <v>333.4</v>
      </c>
      <c r="CX144" s="111">
        <v>336.55</v>
      </c>
      <c r="CY144" s="111">
        <v>339.11</v>
      </c>
      <c r="CZ144" s="111">
        <v>342.03</v>
      </c>
      <c r="DA144" s="111">
        <v>342.57</v>
      </c>
      <c r="DB144" s="111">
        <v>341.1</v>
      </c>
      <c r="DC144" s="111">
        <v>340.67</v>
      </c>
      <c r="DD144" s="111">
        <v>340.03</v>
      </c>
      <c r="DE144" s="111">
        <v>340.03</v>
      </c>
      <c r="DF144" s="111">
        <v>343.11</v>
      </c>
      <c r="DG144" s="111">
        <v>343.65</v>
      </c>
      <c r="DH144" s="111">
        <v>344.58</v>
      </c>
      <c r="DI144" s="111">
        <v>345.65</v>
      </c>
      <c r="DJ144" s="111">
        <v>348.59</v>
      </c>
      <c r="DK144" s="111">
        <v>341.38</v>
      </c>
      <c r="DL144" s="111">
        <v>341.38</v>
      </c>
      <c r="DM144" s="111">
        <v>350.6</v>
      </c>
      <c r="DN144" s="111">
        <v>350.91</v>
      </c>
      <c r="DO144" s="111">
        <v>351.44</v>
      </c>
      <c r="DP144" s="111">
        <v>352.92</v>
      </c>
      <c r="DQ144" s="111">
        <v>352.92</v>
      </c>
      <c r="DR144" s="111">
        <v>355.47</v>
      </c>
      <c r="DS144" s="111">
        <v>356.93</v>
      </c>
      <c r="DT144" s="111">
        <v>358.94</v>
      </c>
      <c r="DU144" s="111">
        <v>361.15</v>
      </c>
      <c r="DV144" s="111">
        <v>364.18</v>
      </c>
      <c r="DW144" s="111">
        <v>365.25</v>
      </c>
      <c r="DX144" s="111">
        <v>367.73</v>
      </c>
      <c r="DY144" s="111">
        <v>372.83</v>
      </c>
      <c r="DZ144" s="111">
        <v>372.83</v>
      </c>
      <c r="EA144" s="111">
        <v>376.52</v>
      </c>
      <c r="EB144" s="111">
        <v>377.46</v>
      </c>
      <c r="EC144" s="111">
        <v>380.09</v>
      </c>
      <c r="ED144" s="111">
        <v>382.01</v>
      </c>
      <c r="EE144" s="111">
        <v>400.44</v>
      </c>
      <c r="EF144" s="111">
        <v>403.02</v>
      </c>
      <c r="EG144" s="111">
        <v>408.35</v>
      </c>
      <c r="EH144" s="111">
        <v>412.27</v>
      </c>
      <c r="EI144" s="111">
        <v>415.91</v>
      </c>
      <c r="EJ144" s="111">
        <v>423.89</v>
      </c>
      <c r="EK144" s="111">
        <v>428.44</v>
      </c>
      <c r="EL144" s="111">
        <v>433.08</v>
      </c>
      <c r="EM144" s="111">
        <v>437.94</v>
      </c>
      <c r="EN144" s="111">
        <v>444.23</v>
      </c>
      <c r="EO144" s="111">
        <v>449.54</v>
      </c>
      <c r="EP144" s="111">
        <v>463.43</v>
      </c>
      <c r="EQ144" s="111">
        <v>470.13</v>
      </c>
      <c r="ER144" s="111">
        <v>475.29</v>
      </c>
      <c r="ES144" s="111">
        <v>481.59</v>
      </c>
      <c r="ET144" s="111">
        <v>489.63</v>
      </c>
      <c r="EU144" s="111">
        <v>497.69</v>
      </c>
      <c r="EV144" s="111">
        <v>509.31</v>
      </c>
      <c r="EW144" s="111">
        <v>522.46</v>
      </c>
      <c r="EX144" s="111">
        <v>531.29</v>
      </c>
      <c r="EY144" s="111">
        <v>543.41</v>
      </c>
      <c r="EZ144" s="111">
        <v>563.83000000000004</v>
      </c>
      <c r="FA144" s="111">
        <v>604.17999999999995</v>
      </c>
      <c r="FB144" s="111">
        <v>677.67</v>
      </c>
      <c r="FC144" s="111">
        <v>697.78</v>
      </c>
      <c r="FD144" s="111">
        <v>707.22</v>
      </c>
      <c r="FE144" s="111">
        <v>709</v>
      </c>
      <c r="FF144" s="111">
        <v>717.43</v>
      </c>
      <c r="FG144" s="111">
        <v>717.68</v>
      </c>
      <c r="FH144" s="111">
        <v>728.81</v>
      </c>
      <c r="FI144" s="111">
        <v>738.27</v>
      </c>
      <c r="FJ144" s="111">
        <v>745.12</v>
      </c>
      <c r="FK144" s="111">
        <v>748.49</v>
      </c>
      <c r="FL144" s="111">
        <v>752.37</v>
      </c>
      <c r="FM144" s="111">
        <v>756.97</v>
      </c>
      <c r="FN144" s="111">
        <v>763.77</v>
      </c>
      <c r="FO144" s="111">
        <v>762.29</v>
      </c>
      <c r="FP144" s="111">
        <v>767.57</v>
      </c>
      <c r="FQ144" s="111">
        <v>776.29</v>
      </c>
      <c r="FR144" s="111">
        <v>785.16</v>
      </c>
      <c r="FS144" s="111">
        <v>794.87</v>
      </c>
      <c r="FT144" s="111">
        <v>805.69</v>
      </c>
      <c r="FU144" s="111">
        <v>816.5</v>
      </c>
      <c r="FV144" s="111">
        <v>827.8</v>
      </c>
      <c r="FW144" s="116" t="s">
        <v>139</v>
      </c>
      <c r="FX144" s="116" t="s">
        <v>139</v>
      </c>
      <c r="FY144" s="116">
        <v>100</v>
      </c>
      <c r="FZ144" s="116" t="s">
        <v>139</v>
      </c>
      <c r="GA144" s="116" t="s">
        <v>139</v>
      </c>
      <c r="GB144" s="116" t="s">
        <v>139</v>
      </c>
      <c r="GC144" s="116" t="s">
        <v>139</v>
      </c>
      <c r="GD144" s="116" t="s">
        <v>139</v>
      </c>
      <c r="GE144" s="116" t="s">
        <v>139</v>
      </c>
      <c r="GF144" s="117" t="s">
        <v>139</v>
      </c>
      <c r="GG144" s="118" t="s">
        <v>139</v>
      </c>
      <c r="GH144" s="117" t="s">
        <v>139</v>
      </c>
      <c r="GI144" s="117" t="s">
        <v>139</v>
      </c>
      <c r="GJ144" s="116" t="s">
        <v>139</v>
      </c>
      <c r="GK144" s="116" t="s">
        <v>139</v>
      </c>
      <c r="GL144" s="116" t="s">
        <v>139</v>
      </c>
      <c r="GM144" s="117" t="s">
        <v>139</v>
      </c>
      <c r="GN144" s="117" t="s">
        <v>139</v>
      </c>
      <c r="GO144" s="119" t="s">
        <v>139</v>
      </c>
      <c r="GP144" s="120" t="s">
        <v>139</v>
      </c>
      <c r="GQ144" s="120" t="s">
        <v>139</v>
      </c>
      <c r="GR144" s="120" t="s">
        <v>139</v>
      </c>
      <c r="GS144" s="120" t="s">
        <v>139</v>
      </c>
      <c r="GT144" s="118" t="s">
        <v>139</v>
      </c>
      <c r="GU144" s="118" t="s">
        <v>139</v>
      </c>
      <c r="GV144" s="118" t="s">
        <v>139</v>
      </c>
      <c r="GW144" s="118" t="s">
        <v>139</v>
      </c>
      <c r="GX144" s="118" t="s">
        <v>139</v>
      </c>
      <c r="GY144" s="118" t="s">
        <v>139</v>
      </c>
      <c r="GZ144" s="118" t="s">
        <v>139</v>
      </c>
      <c r="HA144" s="118" t="s">
        <v>139</v>
      </c>
      <c r="HB144" s="118" t="s">
        <v>139</v>
      </c>
      <c r="HC144" s="118" t="s">
        <v>139</v>
      </c>
      <c r="HD144" s="118" t="s">
        <v>139</v>
      </c>
      <c r="HE144" s="118" t="s">
        <v>139</v>
      </c>
      <c r="HF144" s="118" t="s">
        <v>139</v>
      </c>
      <c r="HG144" s="118" t="s">
        <v>139</v>
      </c>
      <c r="HH144" s="121" t="s">
        <v>139</v>
      </c>
      <c r="HI144" s="118" t="s">
        <v>139</v>
      </c>
      <c r="HJ144" s="118" t="s">
        <v>139</v>
      </c>
      <c r="HK144" s="118" t="s">
        <v>139</v>
      </c>
      <c r="HL144" s="118" t="s">
        <v>139</v>
      </c>
      <c r="HM144" s="118" t="s">
        <v>139</v>
      </c>
      <c r="HN144" s="118" t="s">
        <v>139</v>
      </c>
      <c r="HO144" s="118" t="s">
        <v>139</v>
      </c>
      <c r="HP144" s="118" t="s">
        <v>139</v>
      </c>
      <c r="HQ144" s="118" t="s">
        <v>139</v>
      </c>
      <c r="HR144" s="118" t="s">
        <v>139</v>
      </c>
      <c r="HS144" s="118" t="s">
        <v>139</v>
      </c>
      <c r="HT144" s="122" t="s">
        <v>139</v>
      </c>
      <c r="HU144" s="123" t="s">
        <v>139</v>
      </c>
      <c r="HV144" s="118" t="s">
        <v>139</v>
      </c>
      <c r="HW144" s="118" t="s">
        <v>139</v>
      </c>
      <c r="HX144" s="118" t="s">
        <v>139</v>
      </c>
      <c r="HY144" s="118" t="s">
        <v>139</v>
      </c>
      <c r="HZ144" s="118" t="s">
        <v>139</v>
      </c>
      <c r="IA144" s="118" t="s">
        <v>139</v>
      </c>
      <c r="IB144" s="118" t="s">
        <v>139</v>
      </c>
      <c r="IC144" s="118" t="s">
        <v>139</v>
      </c>
      <c r="ID144" s="118" t="s">
        <v>139</v>
      </c>
      <c r="IE144" s="118" t="s">
        <v>139</v>
      </c>
      <c r="IF144" s="118" t="s">
        <v>139</v>
      </c>
      <c r="IG144" s="123" t="s">
        <v>139</v>
      </c>
      <c r="IH144" s="118" t="s">
        <v>139</v>
      </c>
      <c r="II144" s="118" t="s">
        <v>139</v>
      </c>
      <c r="IJ144" s="123" t="s">
        <v>139</v>
      </c>
      <c r="IK144" s="118" t="s">
        <v>139</v>
      </c>
      <c r="IL144" s="118" t="s">
        <v>139</v>
      </c>
      <c r="IM144" s="118" t="s">
        <v>139</v>
      </c>
      <c r="IN144" s="118" t="s">
        <v>139</v>
      </c>
      <c r="IO144" s="118" t="s">
        <v>139</v>
      </c>
      <c r="IP144" s="118" t="s">
        <v>139</v>
      </c>
      <c r="IQ144" s="118" t="s">
        <v>139</v>
      </c>
      <c r="IR144" s="118" t="s">
        <v>139</v>
      </c>
      <c r="IS144" s="124" t="s">
        <v>139</v>
      </c>
      <c r="IT144" s="118" t="s">
        <v>139</v>
      </c>
      <c r="IU144" s="118" t="s">
        <v>139</v>
      </c>
      <c r="IV144" s="118" t="s">
        <v>139</v>
      </c>
      <c r="IW144" s="118">
        <v>0</v>
      </c>
      <c r="IX144" s="118">
        <v>0</v>
      </c>
      <c r="IY144" s="118">
        <v>0</v>
      </c>
      <c r="IZ144" s="118">
        <v>0</v>
      </c>
      <c r="JA144" s="118">
        <v>0</v>
      </c>
      <c r="JB144" s="118">
        <v>0</v>
      </c>
      <c r="JC144" s="118">
        <v>0</v>
      </c>
      <c r="JD144" s="118">
        <v>0</v>
      </c>
      <c r="JE144" s="125">
        <v>0</v>
      </c>
      <c r="JF144" s="103" t="e">
        <f t="shared" si="7"/>
        <v>#DIV/0!</v>
      </c>
    </row>
    <row r="145" spans="2:266" ht="34.15" hidden="1" customHeight="1" x14ac:dyDescent="0.2">
      <c r="B145" s="106">
        <v>129</v>
      </c>
      <c r="C145" s="107">
        <v>3311</v>
      </c>
      <c r="D145" s="108"/>
      <c r="E145" s="136" t="s">
        <v>474</v>
      </c>
      <c r="F145" s="107"/>
      <c r="G145" s="108"/>
      <c r="H145" s="108" t="s">
        <v>475</v>
      </c>
      <c r="I145" s="107"/>
      <c r="J145" s="110" t="s">
        <v>476</v>
      </c>
      <c r="K145" s="108" t="s">
        <v>477</v>
      </c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>
        <v>172.74</v>
      </c>
      <c r="Z145" s="113">
        <v>174.67</v>
      </c>
      <c r="AA145" s="113">
        <v>174.03</v>
      </c>
      <c r="AB145" s="113">
        <v>173.12</v>
      </c>
      <c r="AC145" s="113">
        <v>172.63</v>
      </c>
      <c r="AD145" s="113">
        <v>172.22</v>
      </c>
      <c r="AE145" s="113">
        <v>171.04</v>
      </c>
      <c r="AF145" s="113">
        <v>172.07</v>
      </c>
      <c r="AG145" s="113">
        <v>171.9</v>
      </c>
      <c r="AH145" s="113">
        <v>171.92</v>
      </c>
      <c r="AI145" s="113">
        <v>172.02</v>
      </c>
      <c r="AJ145" s="113">
        <v>172.36</v>
      </c>
      <c r="AK145" s="113">
        <v>172.43</v>
      </c>
      <c r="AL145" s="113">
        <v>174.48</v>
      </c>
      <c r="AM145" s="113">
        <v>175.49</v>
      </c>
      <c r="AN145" s="113">
        <v>177.04</v>
      </c>
      <c r="AO145" s="113">
        <v>177.37</v>
      </c>
      <c r="AP145" s="113">
        <v>177.32</v>
      </c>
      <c r="AQ145" s="113">
        <v>177.79</v>
      </c>
      <c r="AR145" s="113">
        <v>178.85</v>
      </c>
      <c r="AS145" s="113">
        <v>177.1</v>
      </c>
      <c r="AT145" s="113">
        <v>177.21</v>
      </c>
      <c r="AU145" s="113">
        <v>177.42</v>
      </c>
      <c r="AV145" s="113">
        <v>177.46</v>
      </c>
      <c r="AW145" s="114">
        <v>179.64</v>
      </c>
      <c r="AX145" s="114">
        <v>179.61</v>
      </c>
      <c r="AY145" s="114">
        <v>180.21</v>
      </c>
      <c r="AZ145" s="114">
        <v>180.28</v>
      </c>
      <c r="BA145" s="114">
        <v>180.91</v>
      </c>
      <c r="BB145" s="114">
        <v>180.89</v>
      </c>
      <c r="BC145" s="114">
        <v>187.11</v>
      </c>
      <c r="BD145" s="115">
        <v>187.87</v>
      </c>
      <c r="BE145" s="114">
        <v>188.56</v>
      </c>
      <c r="BF145" s="115">
        <v>189.23</v>
      </c>
      <c r="BG145" s="115">
        <v>188.69</v>
      </c>
      <c r="BH145" s="115">
        <v>190.14</v>
      </c>
      <c r="BI145" s="111">
        <v>189.9</v>
      </c>
      <c r="BJ145" s="111">
        <v>190.82</v>
      </c>
      <c r="BK145" s="111">
        <v>190.85</v>
      </c>
      <c r="BL145" s="111">
        <v>191.97</v>
      </c>
      <c r="BM145" s="111">
        <v>197.61</v>
      </c>
      <c r="BN145" s="111">
        <v>197.89</v>
      </c>
      <c r="BO145" s="111">
        <v>201.4</v>
      </c>
      <c r="BP145" s="111">
        <v>201.63</v>
      </c>
      <c r="BQ145" s="111">
        <v>201.66</v>
      </c>
      <c r="BR145" s="111">
        <v>202.39</v>
      </c>
      <c r="BS145" s="111">
        <v>203.01</v>
      </c>
      <c r="BT145" s="111">
        <v>202.46</v>
      </c>
      <c r="BU145" s="111">
        <v>202.43</v>
      </c>
      <c r="BV145" s="111">
        <v>202.65</v>
      </c>
      <c r="BW145" s="111">
        <v>203.67</v>
      </c>
      <c r="BX145" s="111">
        <v>207.55</v>
      </c>
      <c r="BY145" s="111">
        <v>213.82</v>
      </c>
      <c r="BZ145" s="111">
        <v>215.35</v>
      </c>
      <c r="CA145" s="111">
        <v>216.21</v>
      </c>
      <c r="CB145" s="111">
        <v>222.28</v>
      </c>
      <c r="CC145" s="111">
        <v>222.86</v>
      </c>
      <c r="CD145" s="111">
        <v>224.29</v>
      </c>
      <c r="CE145" s="111">
        <v>224.98</v>
      </c>
      <c r="CF145" s="111">
        <v>226.22</v>
      </c>
      <c r="CG145" s="111">
        <v>226.28</v>
      </c>
      <c r="CH145" s="111">
        <v>230.01</v>
      </c>
      <c r="CI145" s="111">
        <v>230.46</v>
      </c>
      <c r="CJ145" s="111">
        <v>235.66</v>
      </c>
      <c r="CK145" s="111">
        <v>236.94</v>
      </c>
      <c r="CL145" s="111">
        <v>243.88</v>
      </c>
      <c r="CM145" s="111">
        <v>258.69</v>
      </c>
      <c r="CN145" s="111">
        <v>264.14</v>
      </c>
      <c r="CO145" s="111">
        <v>264.69</v>
      </c>
      <c r="CP145" s="111">
        <v>265.37</v>
      </c>
      <c r="CQ145" s="111">
        <v>265.57</v>
      </c>
      <c r="CR145" s="111">
        <v>266.89999999999998</v>
      </c>
      <c r="CS145" s="111">
        <v>267.55</v>
      </c>
      <c r="CT145" s="111">
        <v>267.97000000000003</v>
      </c>
      <c r="CU145" s="111">
        <v>269.63</v>
      </c>
      <c r="CV145" s="111">
        <v>270.49</v>
      </c>
      <c r="CW145" s="111">
        <v>270.8</v>
      </c>
      <c r="CX145" s="111">
        <v>273.39999999999998</v>
      </c>
      <c r="CY145" s="111">
        <v>273.39</v>
      </c>
      <c r="CZ145" s="111">
        <v>276.66000000000003</v>
      </c>
      <c r="DA145" s="111">
        <v>277.75</v>
      </c>
      <c r="DB145" s="111">
        <v>284.45999999999998</v>
      </c>
      <c r="DC145" s="111">
        <v>287.85000000000002</v>
      </c>
      <c r="DD145" s="111">
        <v>287.87</v>
      </c>
      <c r="DE145" s="111">
        <v>295.19</v>
      </c>
      <c r="DF145" s="111">
        <v>290.3</v>
      </c>
      <c r="DG145" s="111">
        <v>294.32</v>
      </c>
      <c r="DH145" s="111">
        <v>294.36</v>
      </c>
      <c r="DI145" s="111">
        <v>303.23</v>
      </c>
      <c r="DJ145" s="111">
        <v>303.26</v>
      </c>
      <c r="DK145" s="111">
        <v>304.22000000000003</v>
      </c>
      <c r="DL145" s="111">
        <v>307.42</v>
      </c>
      <c r="DM145" s="111">
        <v>314.29000000000002</v>
      </c>
      <c r="DN145" s="111">
        <v>316.73</v>
      </c>
      <c r="DO145" s="111">
        <v>319.36</v>
      </c>
      <c r="DP145" s="111">
        <v>325.99</v>
      </c>
      <c r="DQ145" s="111">
        <v>333.21</v>
      </c>
      <c r="DR145" s="111">
        <v>331.85</v>
      </c>
      <c r="DS145" s="111">
        <v>335.12</v>
      </c>
      <c r="DT145" s="111">
        <v>339.49</v>
      </c>
      <c r="DU145" s="111">
        <v>346.08</v>
      </c>
      <c r="DV145" s="111">
        <v>348.39</v>
      </c>
      <c r="DW145" s="111">
        <v>348.62</v>
      </c>
      <c r="DX145" s="111">
        <v>344.2</v>
      </c>
      <c r="DY145" s="111">
        <v>347.72</v>
      </c>
      <c r="DZ145" s="111">
        <v>349.81</v>
      </c>
      <c r="EA145" s="111">
        <v>364.41</v>
      </c>
      <c r="EB145" s="111">
        <v>362.32</v>
      </c>
      <c r="EC145" s="111">
        <v>368.96</v>
      </c>
      <c r="ED145" s="111">
        <v>368.72</v>
      </c>
      <c r="EE145" s="111">
        <v>379.09</v>
      </c>
      <c r="EF145" s="111">
        <v>380.95</v>
      </c>
      <c r="EG145" s="111">
        <v>390.31</v>
      </c>
      <c r="EH145" s="111">
        <v>393.46</v>
      </c>
      <c r="EI145" s="111">
        <v>403.69</v>
      </c>
      <c r="EJ145" s="111">
        <v>398.38</v>
      </c>
      <c r="EK145" s="111">
        <v>398.67</v>
      </c>
      <c r="EL145" s="111">
        <v>404.47</v>
      </c>
      <c r="EM145" s="111">
        <v>409.38</v>
      </c>
      <c r="EN145" s="111">
        <v>409.96</v>
      </c>
      <c r="EO145" s="111">
        <v>414.87</v>
      </c>
      <c r="EP145" s="111">
        <v>415.45</v>
      </c>
      <c r="EQ145" s="111">
        <v>432.45</v>
      </c>
      <c r="ER145" s="111">
        <v>438.69</v>
      </c>
      <c r="ES145" s="111">
        <v>451.08</v>
      </c>
      <c r="ET145" s="111">
        <v>451.15</v>
      </c>
      <c r="EU145" s="111">
        <v>456.73</v>
      </c>
      <c r="EV145" s="111">
        <v>458.2</v>
      </c>
      <c r="EW145" s="111">
        <v>462.75</v>
      </c>
      <c r="EX145" s="111">
        <v>469.42</v>
      </c>
      <c r="EY145" s="111">
        <v>475.87</v>
      </c>
      <c r="EZ145" s="111">
        <v>481.01</v>
      </c>
      <c r="FA145" s="111">
        <v>492.54</v>
      </c>
      <c r="FB145" s="111">
        <v>524.64</v>
      </c>
      <c r="FC145" s="111">
        <v>549.65</v>
      </c>
      <c r="FD145" s="111">
        <v>551.96</v>
      </c>
      <c r="FE145" s="111">
        <v>553.6</v>
      </c>
      <c r="FF145" s="111">
        <v>564.16</v>
      </c>
      <c r="FG145" s="111">
        <v>568.17999999999995</v>
      </c>
      <c r="FH145" s="111">
        <v>580.9</v>
      </c>
      <c r="FI145" s="111">
        <v>589.08000000000004</v>
      </c>
      <c r="FJ145" s="111">
        <v>618.53</v>
      </c>
      <c r="FK145" s="111">
        <v>617.07000000000005</v>
      </c>
      <c r="FL145" s="111">
        <v>617.91</v>
      </c>
      <c r="FM145" s="111">
        <v>619.57000000000005</v>
      </c>
      <c r="FN145" s="111">
        <v>627.64</v>
      </c>
      <c r="FO145" s="111">
        <v>628.80999999999995</v>
      </c>
      <c r="FP145" s="111">
        <v>643.34</v>
      </c>
      <c r="FQ145" s="111">
        <v>657.36</v>
      </c>
      <c r="FR145" s="111">
        <v>661.48</v>
      </c>
      <c r="FS145" s="111">
        <v>663.74</v>
      </c>
      <c r="FT145" s="111">
        <v>676.14</v>
      </c>
      <c r="FU145" s="111">
        <v>678.83</v>
      </c>
      <c r="FV145" s="111">
        <v>693.07</v>
      </c>
      <c r="FW145" s="116" t="s">
        <v>139</v>
      </c>
      <c r="FX145" s="116" t="s">
        <v>139</v>
      </c>
      <c r="FY145" s="116">
        <v>100</v>
      </c>
      <c r="FZ145" s="116" t="s">
        <v>139</v>
      </c>
      <c r="GA145" s="116" t="s">
        <v>139</v>
      </c>
      <c r="GB145" s="116" t="s">
        <v>139</v>
      </c>
      <c r="GC145" s="116" t="s">
        <v>139</v>
      </c>
      <c r="GD145" s="116" t="s">
        <v>139</v>
      </c>
      <c r="GE145" s="116" t="s">
        <v>139</v>
      </c>
      <c r="GF145" s="117" t="s">
        <v>139</v>
      </c>
      <c r="GG145" s="118" t="s">
        <v>139</v>
      </c>
      <c r="GH145" s="117" t="s">
        <v>139</v>
      </c>
      <c r="GI145" s="117" t="s">
        <v>139</v>
      </c>
      <c r="GJ145" s="116" t="s">
        <v>139</v>
      </c>
      <c r="GK145" s="116" t="s">
        <v>139</v>
      </c>
      <c r="GL145" s="116" t="s">
        <v>139</v>
      </c>
      <c r="GM145" s="117" t="s">
        <v>139</v>
      </c>
      <c r="GN145" s="117" t="s">
        <v>139</v>
      </c>
      <c r="GO145" s="119" t="s">
        <v>139</v>
      </c>
      <c r="GP145" s="120" t="s">
        <v>139</v>
      </c>
      <c r="GQ145" s="120" t="s">
        <v>139</v>
      </c>
      <c r="GR145" s="120" t="s">
        <v>139</v>
      </c>
      <c r="GS145" s="120" t="s">
        <v>139</v>
      </c>
      <c r="GT145" s="118" t="s">
        <v>139</v>
      </c>
      <c r="GU145" s="118" t="s">
        <v>139</v>
      </c>
      <c r="GV145" s="118" t="s">
        <v>139</v>
      </c>
      <c r="GW145" s="118" t="s">
        <v>139</v>
      </c>
      <c r="GX145" s="118" t="s">
        <v>139</v>
      </c>
      <c r="GY145" s="118" t="s">
        <v>139</v>
      </c>
      <c r="GZ145" s="118" t="s">
        <v>139</v>
      </c>
      <c r="HA145" s="118" t="s">
        <v>139</v>
      </c>
      <c r="HB145" s="118" t="s">
        <v>139</v>
      </c>
      <c r="HC145" s="118" t="s">
        <v>139</v>
      </c>
      <c r="HD145" s="118" t="s">
        <v>139</v>
      </c>
      <c r="HE145" s="118" t="s">
        <v>139</v>
      </c>
      <c r="HF145" s="118" t="s">
        <v>139</v>
      </c>
      <c r="HG145" s="118" t="s">
        <v>139</v>
      </c>
      <c r="HH145" s="121" t="s">
        <v>139</v>
      </c>
      <c r="HI145" s="118" t="s">
        <v>139</v>
      </c>
      <c r="HJ145" s="118" t="s">
        <v>139</v>
      </c>
      <c r="HK145" s="118" t="s">
        <v>139</v>
      </c>
      <c r="HL145" s="118" t="s">
        <v>139</v>
      </c>
      <c r="HM145" s="118" t="s">
        <v>139</v>
      </c>
      <c r="HN145" s="118" t="s">
        <v>139</v>
      </c>
      <c r="HO145" s="118" t="s">
        <v>139</v>
      </c>
      <c r="HP145" s="118" t="s">
        <v>139</v>
      </c>
      <c r="HQ145" s="118" t="s">
        <v>139</v>
      </c>
      <c r="HR145" s="118" t="s">
        <v>139</v>
      </c>
      <c r="HS145" s="118" t="s">
        <v>139</v>
      </c>
      <c r="HT145" s="122" t="s">
        <v>139</v>
      </c>
      <c r="HU145" s="123" t="s">
        <v>139</v>
      </c>
      <c r="HV145" s="118" t="s">
        <v>139</v>
      </c>
      <c r="HW145" s="118" t="s">
        <v>139</v>
      </c>
      <c r="HX145" s="118" t="s">
        <v>139</v>
      </c>
      <c r="HY145" s="118" t="s">
        <v>139</v>
      </c>
      <c r="HZ145" s="118" t="s">
        <v>139</v>
      </c>
      <c r="IA145" s="118" t="s">
        <v>139</v>
      </c>
      <c r="IB145" s="118" t="s">
        <v>139</v>
      </c>
      <c r="IC145" s="118" t="s">
        <v>139</v>
      </c>
      <c r="ID145" s="118" t="s">
        <v>139</v>
      </c>
      <c r="IE145" s="118" t="s">
        <v>139</v>
      </c>
      <c r="IF145" s="118" t="s">
        <v>139</v>
      </c>
      <c r="IG145" s="123" t="s">
        <v>139</v>
      </c>
      <c r="IH145" s="118" t="s">
        <v>139</v>
      </c>
      <c r="II145" s="118" t="s">
        <v>139</v>
      </c>
      <c r="IJ145" s="123" t="s">
        <v>139</v>
      </c>
      <c r="IK145" s="118" t="s">
        <v>139</v>
      </c>
      <c r="IL145" s="118" t="s">
        <v>139</v>
      </c>
      <c r="IM145" s="118" t="s">
        <v>139</v>
      </c>
      <c r="IN145" s="118" t="s">
        <v>139</v>
      </c>
      <c r="IO145" s="118" t="s">
        <v>139</v>
      </c>
      <c r="IP145" s="118" t="s">
        <v>139</v>
      </c>
      <c r="IQ145" s="118" t="s">
        <v>139</v>
      </c>
      <c r="IR145" s="118" t="s">
        <v>139</v>
      </c>
      <c r="IS145" s="124" t="s">
        <v>139</v>
      </c>
      <c r="IT145" s="118" t="s">
        <v>139</v>
      </c>
      <c r="IU145" s="118" t="s">
        <v>139</v>
      </c>
      <c r="IV145" s="118" t="s">
        <v>139</v>
      </c>
      <c r="IW145" s="118">
        <v>0</v>
      </c>
      <c r="IX145" s="118">
        <v>0</v>
      </c>
      <c r="IY145" s="118">
        <v>0</v>
      </c>
      <c r="IZ145" s="118">
        <v>0</v>
      </c>
      <c r="JA145" s="118">
        <v>0</v>
      </c>
      <c r="JB145" s="118">
        <v>0</v>
      </c>
      <c r="JC145" s="118">
        <v>0</v>
      </c>
      <c r="JD145" s="118">
        <v>0</v>
      </c>
      <c r="JE145" s="125">
        <v>0</v>
      </c>
      <c r="JF145" s="103" t="e">
        <f t="shared" si="7"/>
        <v>#DIV/0!</v>
      </c>
    </row>
    <row r="146" spans="2:266" ht="29.45" hidden="1" customHeight="1" x14ac:dyDescent="0.2">
      <c r="B146" s="106">
        <v>130</v>
      </c>
      <c r="C146" s="107">
        <v>33</v>
      </c>
      <c r="D146" s="108">
        <v>0</v>
      </c>
      <c r="E146" s="136" t="s">
        <v>478</v>
      </c>
      <c r="F146" s="107"/>
      <c r="G146" s="108"/>
      <c r="H146" s="108" t="s">
        <v>479</v>
      </c>
      <c r="I146" s="107"/>
      <c r="J146" s="110" t="s">
        <v>480</v>
      </c>
      <c r="K146" s="108" t="s">
        <v>481</v>
      </c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>
        <v>150.91999999999999</v>
      </c>
      <c r="Z146" s="113">
        <v>151.65</v>
      </c>
      <c r="AA146" s="113">
        <v>151.31</v>
      </c>
      <c r="AB146" s="113">
        <v>150.82</v>
      </c>
      <c r="AC146" s="113">
        <v>150.56</v>
      </c>
      <c r="AD146" s="113">
        <v>150.34</v>
      </c>
      <c r="AE146" s="113">
        <v>149.69999999999999</v>
      </c>
      <c r="AF146" s="113">
        <v>151.1</v>
      </c>
      <c r="AG146" s="113">
        <v>151</v>
      </c>
      <c r="AH146" s="113">
        <v>151.02000000000001</v>
      </c>
      <c r="AI146" s="113">
        <v>151.07</v>
      </c>
      <c r="AJ146" s="113">
        <v>151.25</v>
      </c>
      <c r="AK146" s="113">
        <v>151.29</v>
      </c>
      <c r="AL146" s="113">
        <v>152.38999999999999</v>
      </c>
      <c r="AM146" s="113">
        <v>152.93</v>
      </c>
      <c r="AN146" s="113">
        <v>153.76</v>
      </c>
      <c r="AO146" s="113">
        <v>153.94</v>
      </c>
      <c r="AP146" s="113">
        <v>153.91</v>
      </c>
      <c r="AQ146" s="113">
        <v>154.16999999999999</v>
      </c>
      <c r="AR146" s="113">
        <v>154.72999999999999</v>
      </c>
      <c r="AS146" s="113">
        <v>152.79</v>
      </c>
      <c r="AT146" s="113">
        <v>152.21</v>
      </c>
      <c r="AU146" s="113">
        <v>152.96</v>
      </c>
      <c r="AV146" s="113">
        <v>152.99</v>
      </c>
      <c r="AW146" s="114">
        <v>154.15</v>
      </c>
      <c r="AX146" s="114">
        <v>154.13999999999999</v>
      </c>
      <c r="AY146" s="114">
        <v>154.47</v>
      </c>
      <c r="AZ146" s="114">
        <v>154.5</v>
      </c>
      <c r="BA146" s="114">
        <v>155.05000000000001</v>
      </c>
      <c r="BB146" s="114">
        <v>155.24</v>
      </c>
      <c r="BC146" s="114">
        <v>158.37</v>
      </c>
      <c r="BD146" s="115">
        <v>158.57</v>
      </c>
      <c r="BE146" s="114">
        <v>158.94</v>
      </c>
      <c r="BF146" s="115">
        <v>159.22999999999999</v>
      </c>
      <c r="BG146" s="115">
        <v>159.16</v>
      </c>
      <c r="BH146" s="115">
        <v>159.63999999999999</v>
      </c>
      <c r="BI146" s="111">
        <v>159.96</v>
      </c>
      <c r="BJ146" s="111">
        <v>160.49</v>
      </c>
      <c r="BK146" s="111">
        <v>162.32</v>
      </c>
      <c r="BL146" s="111">
        <v>163.29</v>
      </c>
      <c r="BM146" s="111">
        <v>166.17</v>
      </c>
      <c r="BN146" s="111">
        <v>166.71</v>
      </c>
      <c r="BO146" s="111">
        <v>166.8</v>
      </c>
      <c r="BP146" s="111">
        <v>167</v>
      </c>
      <c r="BQ146" s="111">
        <v>166.88</v>
      </c>
      <c r="BR146" s="111">
        <v>167.44</v>
      </c>
      <c r="BS146" s="111">
        <v>167.56</v>
      </c>
      <c r="BT146" s="111">
        <v>167.26</v>
      </c>
      <c r="BU146" s="111">
        <v>167.92</v>
      </c>
      <c r="BV146" s="111">
        <v>167.22</v>
      </c>
      <c r="BW146" s="111">
        <v>168.46</v>
      </c>
      <c r="BX146" s="111">
        <v>173.26</v>
      </c>
      <c r="BY146" s="111">
        <v>177.77</v>
      </c>
      <c r="BZ146" s="111">
        <v>178.55</v>
      </c>
      <c r="CA146" s="111">
        <v>179</v>
      </c>
      <c r="CB146" s="111">
        <v>184.9</v>
      </c>
      <c r="CC146" s="111">
        <v>187.38</v>
      </c>
      <c r="CD146" s="111">
        <v>189.45</v>
      </c>
      <c r="CE146" s="111">
        <v>189.61</v>
      </c>
      <c r="CF146" s="111">
        <v>190.6</v>
      </c>
      <c r="CG146" s="111">
        <v>191.63</v>
      </c>
      <c r="CH146" s="111">
        <v>193.03</v>
      </c>
      <c r="CI146" s="111">
        <v>196.94</v>
      </c>
      <c r="CJ146" s="111">
        <v>199.73</v>
      </c>
      <c r="CK146" s="111">
        <v>200.9</v>
      </c>
      <c r="CL146" s="111">
        <v>204.83</v>
      </c>
      <c r="CM146" s="111">
        <v>212.32</v>
      </c>
      <c r="CN146" s="111">
        <v>215.18</v>
      </c>
      <c r="CO146" s="111">
        <v>217.95</v>
      </c>
      <c r="CP146" s="111">
        <v>219.35</v>
      </c>
      <c r="CQ146" s="111">
        <v>219.89</v>
      </c>
      <c r="CR146" s="111">
        <v>224.11</v>
      </c>
      <c r="CS146" s="111">
        <v>224.45</v>
      </c>
      <c r="CT146" s="111">
        <v>226.92</v>
      </c>
      <c r="CU146" s="111">
        <v>228.06</v>
      </c>
      <c r="CV146" s="111">
        <v>230.07</v>
      </c>
      <c r="CW146" s="111">
        <v>230.45</v>
      </c>
      <c r="CX146" s="111">
        <v>232.42</v>
      </c>
      <c r="CY146" s="111">
        <v>232.19</v>
      </c>
      <c r="CZ146" s="111">
        <v>234.5</v>
      </c>
      <c r="DA146" s="111">
        <v>236.21</v>
      </c>
      <c r="DB146" s="111">
        <v>239.89</v>
      </c>
      <c r="DC146" s="111">
        <v>242.01</v>
      </c>
      <c r="DD146" s="111">
        <v>242.56</v>
      </c>
      <c r="DE146" s="111">
        <v>247.55</v>
      </c>
      <c r="DF146" s="111">
        <v>245.08</v>
      </c>
      <c r="DG146" s="111">
        <v>249.13</v>
      </c>
      <c r="DH146" s="111">
        <v>249.2</v>
      </c>
      <c r="DI146" s="111">
        <v>253.4</v>
      </c>
      <c r="DJ146" s="111">
        <v>253.45</v>
      </c>
      <c r="DK146" s="111">
        <v>254.51</v>
      </c>
      <c r="DL146" s="111">
        <v>256.37</v>
      </c>
      <c r="DM146" s="111">
        <v>259.33</v>
      </c>
      <c r="DN146" s="111">
        <v>262.27</v>
      </c>
      <c r="DO146" s="111">
        <v>264.25</v>
      </c>
      <c r="DP146" s="111">
        <v>267.58999999999997</v>
      </c>
      <c r="DQ146" s="111">
        <v>271.33999999999997</v>
      </c>
      <c r="DR146" s="111">
        <v>270.51</v>
      </c>
      <c r="DS146" s="111">
        <v>272.5</v>
      </c>
      <c r="DT146" s="111">
        <v>274.31</v>
      </c>
      <c r="DU146" s="111">
        <v>279.11</v>
      </c>
      <c r="DV146" s="111">
        <v>283.10000000000002</v>
      </c>
      <c r="DW146" s="111">
        <v>285.75</v>
      </c>
      <c r="DX146" s="111">
        <v>284.11</v>
      </c>
      <c r="DY146" s="111">
        <v>286.16000000000003</v>
      </c>
      <c r="DZ146" s="111">
        <v>287.73</v>
      </c>
      <c r="EA146" s="111">
        <v>295.58999999999997</v>
      </c>
      <c r="EB146" s="111">
        <v>294.66000000000003</v>
      </c>
      <c r="EC146" s="111">
        <v>298.74</v>
      </c>
      <c r="ED146" s="111">
        <v>299.88</v>
      </c>
      <c r="EE146" s="111">
        <v>305.2</v>
      </c>
      <c r="EF146" s="111">
        <v>306.64999999999998</v>
      </c>
      <c r="EG146" s="111">
        <v>322.68</v>
      </c>
      <c r="EH146" s="111">
        <v>325.26</v>
      </c>
      <c r="EI146" s="111">
        <v>333.06</v>
      </c>
      <c r="EJ146" s="111">
        <v>330.33</v>
      </c>
      <c r="EK146" s="111">
        <v>330.31</v>
      </c>
      <c r="EL146" s="111">
        <v>336.83</v>
      </c>
      <c r="EM146" s="111">
        <v>339.14</v>
      </c>
      <c r="EN146" s="111">
        <v>343.75</v>
      </c>
      <c r="EO146" s="111">
        <v>346.63</v>
      </c>
      <c r="EP146" s="111">
        <v>347.15</v>
      </c>
      <c r="EQ146" s="111">
        <v>355.92</v>
      </c>
      <c r="ER146" s="111">
        <v>359.7</v>
      </c>
      <c r="ES146" s="111">
        <v>368.48</v>
      </c>
      <c r="ET146" s="111">
        <v>368.74</v>
      </c>
      <c r="EU146" s="111">
        <v>373.89</v>
      </c>
      <c r="EV146" s="111">
        <v>378.24</v>
      </c>
      <c r="EW146" s="111">
        <v>380.04</v>
      </c>
      <c r="EX146" s="111">
        <v>385.87</v>
      </c>
      <c r="EY146" s="111">
        <v>386.3</v>
      </c>
      <c r="EZ146" s="111">
        <v>391.99</v>
      </c>
      <c r="FA146" s="111">
        <v>398.17</v>
      </c>
      <c r="FB146" s="111">
        <v>419.76</v>
      </c>
      <c r="FC146" s="111">
        <v>436.63</v>
      </c>
      <c r="FD146" s="111">
        <v>438.48</v>
      </c>
      <c r="FE146" s="111">
        <v>439.36</v>
      </c>
      <c r="FF146" s="111">
        <v>447.49</v>
      </c>
      <c r="FG146" s="111">
        <v>463.71</v>
      </c>
      <c r="FH146" s="111">
        <v>471.12</v>
      </c>
      <c r="FI146" s="111">
        <v>475.92</v>
      </c>
      <c r="FJ146" s="111">
        <v>492.04</v>
      </c>
      <c r="FK146" s="111">
        <v>491.14</v>
      </c>
      <c r="FL146" s="111">
        <v>492.09</v>
      </c>
      <c r="FM146" s="111">
        <v>494.89</v>
      </c>
      <c r="FN146" s="111">
        <v>505.27</v>
      </c>
      <c r="FO146" s="111">
        <v>506.24</v>
      </c>
      <c r="FP146" s="111">
        <v>512.88</v>
      </c>
      <c r="FQ146" s="111">
        <v>521.58000000000004</v>
      </c>
      <c r="FR146" s="111">
        <v>525.65</v>
      </c>
      <c r="FS146" s="111">
        <v>528.45000000000005</v>
      </c>
      <c r="FT146" s="111">
        <v>535.49</v>
      </c>
      <c r="FU146" s="111">
        <v>542.04999999999995</v>
      </c>
      <c r="FV146" s="111">
        <v>553.07000000000005</v>
      </c>
      <c r="FW146" s="116" t="s">
        <v>139</v>
      </c>
      <c r="FX146" s="116" t="s">
        <v>139</v>
      </c>
      <c r="FY146" s="116">
        <v>100</v>
      </c>
      <c r="FZ146" s="116" t="s">
        <v>139</v>
      </c>
      <c r="GA146" s="116" t="s">
        <v>139</v>
      </c>
      <c r="GB146" s="116" t="s">
        <v>139</v>
      </c>
      <c r="GC146" s="116" t="s">
        <v>139</v>
      </c>
      <c r="GD146" s="116" t="s">
        <v>139</v>
      </c>
      <c r="GE146" s="116" t="s">
        <v>139</v>
      </c>
      <c r="GF146" s="117" t="s">
        <v>139</v>
      </c>
      <c r="GG146" s="118" t="s">
        <v>139</v>
      </c>
      <c r="GH146" s="117" t="s">
        <v>139</v>
      </c>
      <c r="GI146" s="117" t="s">
        <v>139</v>
      </c>
      <c r="GJ146" s="116" t="s">
        <v>139</v>
      </c>
      <c r="GK146" s="116" t="s">
        <v>139</v>
      </c>
      <c r="GL146" s="116" t="s">
        <v>139</v>
      </c>
      <c r="GM146" s="117" t="s">
        <v>139</v>
      </c>
      <c r="GN146" s="117" t="s">
        <v>139</v>
      </c>
      <c r="GO146" s="119" t="s">
        <v>139</v>
      </c>
      <c r="GP146" s="120" t="s">
        <v>139</v>
      </c>
      <c r="GQ146" s="120" t="s">
        <v>139</v>
      </c>
      <c r="GR146" s="120" t="s">
        <v>139</v>
      </c>
      <c r="GS146" s="120" t="s">
        <v>139</v>
      </c>
      <c r="GT146" s="118" t="s">
        <v>139</v>
      </c>
      <c r="GU146" s="118" t="s">
        <v>139</v>
      </c>
      <c r="GV146" s="118" t="s">
        <v>139</v>
      </c>
      <c r="GW146" s="118" t="s">
        <v>139</v>
      </c>
      <c r="GX146" s="118" t="s">
        <v>139</v>
      </c>
      <c r="GY146" s="118" t="s">
        <v>139</v>
      </c>
      <c r="GZ146" s="118" t="s">
        <v>139</v>
      </c>
      <c r="HA146" s="118" t="s">
        <v>139</v>
      </c>
      <c r="HB146" s="118" t="s">
        <v>139</v>
      </c>
      <c r="HC146" s="118" t="s">
        <v>139</v>
      </c>
      <c r="HD146" s="118" t="s">
        <v>139</v>
      </c>
      <c r="HE146" s="118" t="s">
        <v>139</v>
      </c>
      <c r="HF146" s="118" t="s">
        <v>139</v>
      </c>
      <c r="HG146" s="118" t="s">
        <v>139</v>
      </c>
      <c r="HH146" s="121" t="s">
        <v>139</v>
      </c>
      <c r="HI146" s="118" t="s">
        <v>139</v>
      </c>
      <c r="HJ146" s="118" t="s">
        <v>139</v>
      </c>
      <c r="HK146" s="118" t="s">
        <v>139</v>
      </c>
      <c r="HL146" s="118" t="s">
        <v>139</v>
      </c>
      <c r="HM146" s="118" t="s">
        <v>139</v>
      </c>
      <c r="HN146" s="118" t="s">
        <v>139</v>
      </c>
      <c r="HO146" s="118" t="s">
        <v>139</v>
      </c>
      <c r="HP146" s="118" t="s">
        <v>139</v>
      </c>
      <c r="HQ146" s="118" t="s">
        <v>139</v>
      </c>
      <c r="HR146" s="118" t="s">
        <v>139</v>
      </c>
      <c r="HS146" s="118" t="s">
        <v>139</v>
      </c>
      <c r="HT146" s="122" t="s">
        <v>139</v>
      </c>
      <c r="HU146" s="123" t="s">
        <v>139</v>
      </c>
      <c r="HV146" s="118" t="s">
        <v>139</v>
      </c>
      <c r="HW146" s="118" t="s">
        <v>139</v>
      </c>
      <c r="HX146" s="118" t="s">
        <v>139</v>
      </c>
      <c r="HY146" s="118" t="s">
        <v>139</v>
      </c>
      <c r="HZ146" s="118" t="s">
        <v>139</v>
      </c>
      <c r="IA146" s="118" t="s">
        <v>139</v>
      </c>
      <c r="IB146" s="118" t="s">
        <v>139</v>
      </c>
      <c r="IC146" s="118" t="s">
        <v>139</v>
      </c>
      <c r="ID146" s="118" t="s">
        <v>139</v>
      </c>
      <c r="IE146" s="118" t="s">
        <v>139</v>
      </c>
      <c r="IF146" s="118" t="s">
        <v>139</v>
      </c>
      <c r="IG146" s="123" t="s">
        <v>139</v>
      </c>
      <c r="IH146" s="118" t="s">
        <v>139</v>
      </c>
      <c r="II146" s="118" t="s">
        <v>139</v>
      </c>
      <c r="IJ146" s="123" t="s">
        <v>139</v>
      </c>
      <c r="IK146" s="118" t="s">
        <v>139</v>
      </c>
      <c r="IL146" s="118" t="s">
        <v>139</v>
      </c>
      <c r="IM146" s="118" t="s">
        <v>139</v>
      </c>
      <c r="IN146" s="118" t="s">
        <v>139</v>
      </c>
      <c r="IO146" s="118" t="s">
        <v>139</v>
      </c>
      <c r="IP146" s="118" t="s">
        <v>139</v>
      </c>
      <c r="IQ146" s="118" t="s">
        <v>139</v>
      </c>
      <c r="IR146" s="118" t="s">
        <v>139</v>
      </c>
      <c r="IS146" s="124" t="s">
        <v>139</v>
      </c>
      <c r="IT146" s="118" t="s">
        <v>139</v>
      </c>
      <c r="IU146" s="118" t="s">
        <v>139</v>
      </c>
      <c r="IV146" s="118" t="s">
        <v>139</v>
      </c>
      <c r="IW146" s="118">
        <v>0</v>
      </c>
      <c r="IX146" s="118">
        <v>0</v>
      </c>
      <c r="IY146" s="118">
        <v>0</v>
      </c>
      <c r="IZ146" s="118">
        <v>0</v>
      </c>
      <c r="JA146" s="118">
        <v>0</v>
      </c>
      <c r="JB146" s="118">
        <v>0</v>
      </c>
      <c r="JC146" s="118">
        <v>0</v>
      </c>
      <c r="JD146" s="118">
        <v>0</v>
      </c>
      <c r="JE146" s="125">
        <v>0</v>
      </c>
      <c r="JF146" s="103" t="e">
        <f t="shared" si="7"/>
        <v>#DIV/0!</v>
      </c>
    </row>
    <row r="147" spans="2:266" hidden="1" x14ac:dyDescent="0.2">
      <c r="B147" s="106"/>
      <c r="C147" s="107"/>
      <c r="D147" s="108"/>
      <c r="E147" s="136"/>
      <c r="F147" s="107"/>
      <c r="G147" s="107"/>
      <c r="H147" s="107"/>
      <c r="I147" s="107"/>
      <c r="J147" s="110"/>
      <c r="K147" s="108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4"/>
      <c r="AX147" s="114"/>
      <c r="AY147" s="114"/>
      <c r="AZ147" s="114"/>
      <c r="BA147" s="114"/>
      <c r="BB147" s="114"/>
      <c r="BC147" s="114"/>
      <c r="BD147" s="115"/>
      <c r="BE147" s="114"/>
      <c r="BF147" s="115"/>
      <c r="BG147" s="115"/>
      <c r="BH147" s="115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6"/>
      <c r="FX147" s="116"/>
      <c r="FY147" s="116">
        <v>100</v>
      </c>
      <c r="FZ147" s="116"/>
      <c r="GA147" s="116"/>
      <c r="GB147" s="116"/>
      <c r="GC147" s="116"/>
      <c r="GD147" s="116"/>
      <c r="GE147" s="116"/>
      <c r="GF147" s="117"/>
      <c r="GG147" s="118"/>
      <c r="GH147" s="117"/>
      <c r="GI147" s="117" t="s">
        <v>71</v>
      </c>
      <c r="GJ147" s="116"/>
      <c r="GK147" s="116"/>
      <c r="GL147" s="116"/>
      <c r="GM147" s="117"/>
      <c r="GN147" s="117"/>
      <c r="GO147" s="119"/>
      <c r="GP147" s="120"/>
      <c r="GQ147" s="120"/>
      <c r="GR147" s="120"/>
      <c r="GS147" s="120"/>
      <c r="GT147" s="118"/>
      <c r="GU147" s="118"/>
      <c r="GV147" s="118"/>
      <c r="GW147" s="118"/>
      <c r="GX147" s="118"/>
      <c r="GY147" s="118"/>
      <c r="GZ147" s="118"/>
      <c r="HA147" s="118"/>
      <c r="HB147" s="118"/>
      <c r="HC147" s="118"/>
      <c r="HD147" s="118"/>
      <c r="HE147" s="118"/>
      <c r="HF147" s="118"/>
      <c r="HG147" s="118"/>
      <c r="HH147" s="121"/>
      <c r="HI147" s="118"/>
      <c r="HJ147" s="118"/>
      <c r="HK147" s="118"/>
      <c r="HL147" s="118"/>
      <c r="HM147" s="118"/>
      <c r="HN147" s="118"/>
      <c r="HO147" s="118"/>
      <c r="HP147" s="118"/>
      <c r="HQ147" s="118"/>
      <c r="HR147" s="118"/>
      <c r="HS147" s="118"/>
      <c r="HT147" s="122"/>
      <c r="HU147" s="123"/>
      <c r="HV147" s="118"/>
      <c r="HW147" s="118"/>
      <c r="HX147" s="118"/>
      <c r="HY147" s="118"/>
      <c r="HZ147" s="118"/>
      <c r="IA147" s="118"/>
      <c r="IB147" s="118"/>
      <c r="IC147" s="118"/>
      <c r="ID147" s="118"/>
      <c r="IE147" s="118"/>
      <c r="IF147" s="118"/>
      <c r="IG147" s="123"/>
      <c r="IH147" s="118"/>
      <c r="II147" s="118"/>
      <c r="IJ147" s="123"/>
      <c r="IK147" s="118"/>
      <c r="IL147" s="118"/>
      <c r="IM147" s="118"/>
      <c r="IN147" s="118"/>
      <c r="IO147" s="118"/>
      <c r="IP147" s="118"/>
      <c r="IQ147" s="118"/>
      <c r="IR147" s="118"/>
      <c r="IS147" s="124"/>
      <c r="IT147" s="118"/>
      <c r="IU147" s="118"/>
      <c r="IV147" s="118"/>
      <c r="IW147" s="118" t="e">
        <v>#N/A</v>
      </c>
      <c r="IX147" s="118" t="e">
        <v>#N/A</v>
      </c>
      <c r="IY147" s="118" t="e">
        <v>#N/A</v>
      </c>
      <c r="IZ147" s="118" t="e">
        <v>#N/A</v>
      </c>
      <c r="JA147" s="118" t="e">
        <v>#N/A</v>
      </c>
      <c r="JB147" s="118" t="e">
        <v>#N/A</v>
      </c>
      <c r="JC147" s="118" t="e">
        <v>#N/A</v>
      </c>
      <c r="JD147" s="118" t="e">
        <v>#N/A</v>
      </c>
      <c r="JE147" s="125" t="e">
        <v>#N/A</v>
      </c>
      <c r="JF147" s="103" t="e">
        <f t="shared" si="7"/>
        <v>#N/A</v>
      </c>
    </row>
    <row r="148" spans="2:266" ht="32.25" thickBot="1" x14ac:dyDescent="0.25">
      <c r="B148" s="208">
        <v>131</v>
      </c>
      <c r="C148" s="209"/>
      <c r="D148" s="210">
        <v>0</v>
      </c>
      <c r="E148" s="249" t="s">
        <v>482</v>
      </c>
      <c r="F148" s="209"/>
      <c r="G148" s="210" t="s">
        <v>483</v>
      </c>
      <c r="H148" s="209" t="s">
        <v>3</v>
      </c>
      <c r="I148" s="209"/>
      <c r="J148" s="212" t="s">
        <v>484</v>
      </c>
      <c r="K148" s="438" t="s">
        <v>485</v>
      </c>
      <c r="L148" s="143">
        <v>100</v>
      </c>
      <c r="M148" s="143">
        <v>104.37057546329473</v>
      </c>
      <c r="N148" s="143">
        <v>106.62529245673582</v>
      </c>
      <c r="O148" s="143">
        <v>110.80928041801189</v>
      </c>
      <c r="P148" s="143">
        <v>148.52108926290339</v>
      </c>
      <c r="Q148" s="143">
        <v>176.74287182652893</v>
      </c>
      <c r="R148" s="143">
        <v>203.76250318085769</v>
      </c>
      <c r="S148" s="143">
        <v>214.86549871576145</v>
      </c>
      <c r="T148" s="143">
        <v>219.03486108947766</v>
      </c>
      <c r="U148" s="143">
        <v>225.58399917142199</v>
      </c>
      <c r="V148" s="143">
        <v>230.22145055504089</v>
      </c>
      <c r="W148" s="143">
        <v>231.02317013100028</v>
      </c>
      <c r="X148" s="143">
        <v>231.43180172947612</v>
      </c>
      <c r="Y148" s="143">
        <v>233.96</v>
      </c>
      <c r="Z148" s="143">
        <v>233.41</v>
      </c>
      <c r="AA148" s="143">
        <v>233.69</v>
      </c>
      <c r="AB148" s="143">
        <v>232.84</v>
      </c>
      <c r="AC148" s="143">
        <v>232.63</v>
      </c>
      <c r="AD148" s="143">
        <v>232.7</v>
      </c>
      <c r="AE148" s="143">
        <v>234.84</v>
      </c>
      <c r="AF148" s="143">
        <v>236.86</v>
      </c>
      <c r="AG148" s="143">
        <v>235.85</v>
      </c>
      <c r="AH148" s="143">
        <v>236.42</v>
      </c>
      <c r="AI148" s="143">
        <v>237.29</v>
      </c>
      <c r="AJ148" s="143">
        <v>240.36</v>
      </c>
      <c r="AK148" s="143">
        <v>243.02</v>
      </c>
      <c r="AL148" s="143">
        <v>246.28</v>
      </c>
      <c r="AM148" s="143">
        <v>249.48</v>
      </c>
      <c r="AN148" s="143">
        <v>251.02</v>
      </c>
      <c r="AO148" s="143">
        <v>255.4</v>
      </c>
      <c r="AP148" s="143">
        <v>257.58999999999997</v>
      </c>
      <c r="AQ148" s="143">
        <v>258.29000000000002</v>
      </c>
      <c r="AR148" s="143">
        <v>263.47000000000003</v>
      </c>
      <c r="AS148" s="143">
        <v>264.89999999999998</v>
      </c>
      <c r="AT148" s="143">
        <v>265.3</v>
      </c>
      <c r="AU148" s="143">
        <v>265.38</v>
      </c>
      <c r="AV148" s="143">
        <v>266.81</v>
      </c>
      <c r="AW148" s="144">
        <v>255.51</v>
      </c>
      <c r="AX148" s="144">
        <v>274.48</v>
      </c>
      <c r="AY148" s="144">
        <v>285.08</v>
      </c>
      <c r="AZ148" s="144">
        <v>286.47000000000003</v>
      </c>
      <c r="BA148" s="144">
        <v>286.82</v>
      </c>
      <c r="BB148" s="144">
        <v>286.17</v>
      </c>
      <c r="BC148" s="144">
        <v>286.63</v>
      </c>
      <c r="BD148" s="145">
        <v>287.73</v>
      </c>
      <c r="BE148" s="144">
        <v>290.23</v>
      </c>
      <c r="BF148" s="145">
        <v>291.54000000000002</v>
      </c>
      <c r="BG148" s="145">
        <v>299.19</v>
      </c>
      <c r="BH148" s="145">
        <v>301.79000000000002</v>
      </c>
      <c r="BI148" s="146">
        <v>305.11</v>
      </c>
      <c r="BJ148" s="146">
        <v>306.18</v>
      </c>
      <c r="BK148" s="146">
        <v>309.91000000000003</v>
      </c>
      <c r="BL148" s="146">
        <v>309.91000000000003</v>
      </c>
      <c r="BM148" s="146">
        <v>314.08999999999997</v>
      </c>
      <c r="BN148" s="146">
        <v>316.25</v>
      </c>
      <c r="BO148" s="146">
        <v>320.33999999999997</v>
      </c>
      <c r="BP148" s="146">
        <v>322.19</v>
      </c>
      <c r="BQ148" s="146">
        <v>313</v>
      </c>
      <c r="BR148" s="146">
        <v>329.04</v>
      </c>
      <c r="BS148" s="146">
        <v>328.71</v>
      </c>
      <c r="BT148" s="146">
        <v>329.53</v>
      </c>
      <c r="BU148" s="146">
        <v>333.82</v>
      </c>
      <c r="BV148" s="146">
        <v>335.28</v>
      </c>
      <c r="BW148" s="146">
        <v>335.83</v>
      </c>
      <c r="BX148" s="146">
        <v>337.63</v>
      </c>
      <c r="BY148" s="146">
        <v>346.66</v>
      </c>
      <c r="BZ148" s="146">
        <v>348.41</v>
      </c>
      <c r="CA148" s="146">
        <v>355.64</v>
      </c>
      <c r="CB148" s="146">
        <v>359.37</v>
      </c>
      <c r="CC148" s="146">
        <v>361.83</v>
      </c>
      <c r="CD148" s="146">
        <v>364.72</v>
      </c>
      <c r="CE148" s="146">
        <v>368.02</v>
      </c>
      <c r="CF148" s="146">
        <v>380.08</v>
      </c>
      <c r="CG148" s="146">
        <v>376.75</v>
      </c>
      <c r="CH148" s="146">
        <v>371.39</v>
      </c>
      <c r="CI148" s="146">
        <v>375.08</v>
      </c>
      <c r="CJ148" s="146">
        <v>385.93</v>
      </c>
      <c r="CK148" s="146">
        <v>392.9</v>
      </c>
      <c r="CL148" s="146">
        <v>397.75</v>
      </c>
      <c r="CM148" s="146">
        <v>407.69</v>
      </c>
      <c r="CN148" s="146">
        <v>409.17</v>
      </c>
      <c r="CO148" s="146">
        <v>414.6</v>
      </c>
      <c r="CP148" s="146">
        <v>418.7</v>
      </c>
      <c r="CQ148" s="146">
        <v>422.74</v>
      </c>
      <c r="CR148" s="146">
        <v>425.11</v>
      </c>
      <c r="CS148" s="146">
        <v>428.89</v>
      </c>
      <c r="CT148" s="146">
        <v>432.17</v>
      </c>
      <c r="CU148" s="146">
        <v>437.04</v>
      </c>
      <c r="CV148" s="146">
        <v>443.7</v>
      </c>
      <c r="CW148" s="146">
        <v>452.42</v>
      </c>
      <c r="CX148" s="146">
        <v>461.64</v>
      </c>
      <c r="CY148" s="146">
        <v>469.59</v>
      </c>
      <c r="CZ148" s="146">
        <v>474.19</v>
      </c>
      <c r="DA148" s="146">
        <v>476.98</v>
      </c>
      <c r="DB148" s="146">
        <v>487.52</v>
      </c>
      <c r="DC148" s="146">
        <v>489.46</v>
      </c>
      <c r="DD148" s="146">
        <v>490.87</v>
      </c>
      <c r="DE148" s="146">
        <v>491.52</v>
      </c>
      <c r="DF148" s="146">
        <v>496.5</v>
      </c>
      <c r="DG148" s="146">
        <v>507.87</v>
      </c>
      <c r="DH148" s="146">
        <v>517.70000000000005</v>
      </c>
      <c r="DI148" s="146">
        <v>532.33000000000004</v>
      </c>
      <c r="DJ148" s="146">
        <v>541.04</v>
      </c>
      <c r="DK148" s="146">
        <v>548.22</v>
      </c>
      <c r="DL148" s="146">
        <v>561.04</v>
      </c>
      <c r="DM148" s="146">
        <v>566.73</v>
      </c>
      <c r="DN148" s="146">
        <v>571.92999999999995</v>
      </c>
      <c r="DO148" s="146">
        <v>579.13</v>
      </c>
      <c r="DP148" s="146">
        <v>597.75</v>
      </c>
      <c r="DQ148" s="146">
        <v>606.65</v>
      </c>
      <c r="DR148" s="146">
        <v>609.39</v>
      </c>
      <c r="DS148" s="146">
        <v>616.48</v>
      </c>
      <c r="DT148" s="146">
        <v>646.78</v>
      </c>
      <c r="DU148" s="146">
        <v>652.73</v>
      </c>
      <c r="DV148" s="146">
        <v>661.79</v>
      </c>
      <c r="DW148" s="146">
        <v>677.73</v>
      </c>
      <c r="DX148" s="146">
        <v>690.28</v>
      </c>
      <c r="DY148" s="146">
        <v>698.17</v>
      </c>
      <c r="DZ148" s="146">
        <v>706.24</v>
      </c>
      <c r="EA148" s="146">
        <v>720.02</v>
      </c>
      <c r="EB148" s="146">
        <v>725.4</v>
      </c>
      <c r="EC148" s="146">
        <v>734.22</v>
      </c>
      <c r="ED148" s="146">
        <v>741.88</v>
      </c>
      <c r="EE148" s="146">
        <v>751.24</v>
      </c>
      <c r="EF148" s="146">
        <v>756.46</v>
      </c>
      <c r="EG148" s="146">
        <v>764.51</v>
      </c>
      <c r="EH148" s="146">
        <v>808.98</v>
      </c>
      <c r="EI148" s="146">
        <v>820.93</v>
      </c>
      <c r="EJ148" s="146">
        <v>826.36</v>
      </c>
      <c r="EK148" s="146">
        <v>834.96</v>
      </c>
      <c r="EL148" s="146">
        <v>838.57</v>
      </c>
      <c r="EM148" s="146">
        <v>847.92</v>
      </c>
      <c r="EN148" s="146">
        <v>851.9</v>
      </c>
      <c r="EO148" s="146">
        <v>861.13</v>
      </c>
      <c r="EP148" s="146">
        <v>868.45</v>
      </c>
      <c r="EQ148" s="146">
        <v>878.76</v>
      </c>
      <c r="ER148" s="146">
        <v>891.18</v>
      </c>
      <c r="ES148" s="146">
        <v>901.46</v>
      </c>
      <c r="ET148" s="146">
        <v>949.34</v>
      </c>
      <c r="EU148" s="146">
        <v>961.34</v>
      </c>
      <c r="EV148" s="146">
        <v>968.81</v>
      </c>
      <c r="EW148" s="146">
        <v>991.03</v>
      </c>
      <c r="EX148" s="146">
        <v>996.08</v>
      </c>
      <c r="EY148" s="146">
        <v>1004.53</v>
      </c>
      <c r="EZ148" s="146">
        <v>1014.77</v>
      </c>
      <c r="FA148" s="146">
        <v>1048.8599999999999</v>
      </c>
      <c r="FB148" s="146">
        <v>1090.79</v>
      </c>
      <c r="FC148" s="146">
        <v>1127.49</v>
      </c>
      <c r="FD148" s="146">
        <v>1205.92</v>
      </c>
      <c r="FE148" s="146">
        <v>1219.4100000000001</v>
      </c>
      <c r="FF148" s="146">
        <v>1231.94</v>
      </c>
      <c r="FG148" s="146">
        <v>1287.67</v>
      </c>
      <c r="FH148" s="146">
        <v>1294.77</v>
      </c>
      <c r="FI148" s="146">
        <v>1306.8499999999999</v>
      </c>
      <c r="FJ148" s="146">
        <v>1319.26</v>
      </c>
      <c r="FK148" s="146">
        <v>1326.01</v>
      </c>
      <c r="FL148" s="146">
        <v>1337.03</v>
      </c>
      <c r="FM148" s="146">
        <v>1329.31</v>
      </c>
      <c r="FN148" s="146">
        <v>1334.91</v>
      </c>
      <c r="FO148" s="146">
        <v>1354.66</v>
      </c>
      <c r="FP148" s="146">
        <v>1415.87</v>
      </c>
      <c r="FQ148" s="146">
        <v>1424.63</v>
      </c>
      <c r="FR148" s="146">
        <v>1439.62</v>
      </c>
      <c r="FS148" s="146">
        <v>1454.48</v>
      </c>
      <c r="FT148" s="146">
        <v>1507.57</v>
      </c>
      <c r="FU148" s="146">
        <v>1517.08</v>
      </c>
      <c r="FV148" s="146">
        <v>1528.66</v>
      </c>
      <c r="FW148" s="147" t="e">
        <v>#REF!</v>
      </c>
      <c r="FX148" s="147" t="e">
        <v>#REF!</v>
      </c>
      <c r="FY148" s="148">
        <v>100</v>
      </c>
      <c r="FZ148" s="149">
        <v>103.87</v>
      </c>
      <c r="GA148" s="149">
        <v>109.71</v>
      </c>
      <c r="GB148" s="149">
        <v>116.15</v>
      </c>
      <c r="GC148" s="149">
        <v>123.21</v>
      </c>
      <c r="GD148" s="149">
        <v>126.06</v>
      </c>
      <c r="GE148" s="149">
        <v>126.06</v>
      </c>
      <c r="GF148" s="149">
        <v>126.96</v>
      </c>
      <c r="GG148" s="149">
        <v>128.25</v>
      </c>
      <c r="GH148" s="149">
        <v>129.88999999999999</v>
      </c>
      <c r="GI148" s="149">
        <v>134.54</v>
      </c>
      <c r="GJ148" s="149">
        <v>134.56</v>
      </c>
      <c r="GK148" s="149">
        <v>137</v>
      </c>
      <c r="GL148" s="149">
        <v>141.87</v>
      </c>
      <c r="GM148" s="149">
        <v>142.66</v>
      </c>
      <c r="GN148" s="149">
        <v>146.19999999999999</v>
      </c>
      <c r="GO148" s="149">
        <v>145.66999999999999</v>
      </c>
      <c r="GP148" s="149">
        <v>145.76</v>
      </c>
      <c r="GQ148" s="149">
        <v>149.69999999999999</v>
      </c>
      <c r="GR148" s="149">
        <v>149.69999999999999</v>
      </c>
      <c r="GS148" s="149">
        <v>149.69999999999999</v>
      </c>
      <c r="GT148" s="149">
        <v>151.62</v>
      </c>
      <c r="GU148" s="149">
        <v>154.22999999999999</v>
      </c>
      <c r="GV148" s="149">
        <v>157.01</v>
      </c>
      <c r="GW148" s="149">
        <v>159.62</v>
      </c>
      <c r="GX148" s="149">
        <v>166.21</v>
      </c>
      <c r="GY148" s="149">
        <v>166.46</v>
      </c>
      <c r="GZ148" s="149">
        <v>171.08</v>
      </c>
      <c r="HA148" s="149">
        <v>186.64</v>
      </c>
      <c r="HB148" s="149">
        <v>188.11</v>
      </c>
      <c r="HC148" s="149">
        <v>202.85</v>
      </c>
      <c r="HD148" s="149">
        <v>207.19</v>
      </c>
      <c r="HE148" s="149">
        <v>250.88</v>
      </c>
      <c r="HF148" s="149">
        <v>258.35000000000002</v>
      </c>
      <c r="HG148" s="149">
        <v>261.8</v>
      </c>
      <c r="HH148" s="149">
        <v>265.58</v>
      </c>
      <c r="HI148" s="149">
        <v>262.14999999999998</v>
      </c>
      <c r="HJ148" s="149">
        <v>270.45999999999998</v>
      </c>
      <c r="HK148" s="149">
        <v>274.45</v>
      </c>
      <c r="HL148" s="149">
        <v>283.2</v>
      </c>
      <c r="HM148" s="149">
        <v>288.83</v>
      </c>
      <c r="HN148" s="149">
        <v>292.58</v>
      </c>
      <c r="HO148" s="149">
        <v>299.85000000000002</v>
      </c>
      <c r="HP148" s="149">
        <v>328.66</v>
      </c>
      <c r="HQ148" s="149">
        <v>333.07</v>
      </c>
      <c r="HR148" s="149">
        <v>350.13</v>
      </c>
      <c r="HS148" s="149">
        <v>366.34</v>
      </c>
      <c r="HT148" s="149">
        <v>387.02</v>
      </c>
      <c r="HU148" s="149">
        <v>395.07</v>
      </c>
      <c r="HV148" s="149">
        <v>401.42</v>
      </c>
      <c r="HW148" s="149">
        <v>401.75</v>
      </c>
      <c r="HX148" s="149">
        <v>402.35</v>
      </c>
      <c r="HY148" s="149">
        <v>403.87</v>
      </c>
      <c r="HZ148" s="149">
        <v>404.74</v>
      </c>
      <c r="IA148" s="149">
        <v>405.45</v>
      </c>
      <c r="IB148" s="149">
        <v>409.7</v>
      </c>
      <c r="IC148" s="149">
        <v>416.21</v>
      </c>
      <c r="ID148" s="149">
        <v>422.3</v>
      </c>
      <c r="IE148" s="149">
        <v>435.03</v>
      </c>
      <c r="IF148" s="149">
        <v>446.71</v>
      </c>
      <c r="IG148" s="149">
        <v>467.74</v>
      </c>
      <c r="IH148" s="149">
        <v>487.66</v>
      </c>
      <c r="II148" s="149">
        <v>511.21</v>
      </c>
      <c r="IJ148" s="149">
        <v>530.36</v>
      </c>
      <c r="IK148" s="149">
        <v>553.28</v>
      </c>
      <c r="IL148" s="149">
        <v>554.04999999999995</v>
      </c>
      <c r="IM148" s="149">
        <v>561.85</v>
      </c>
      <c r="IN148" s="149">
        <v>585.6</v>
      </c>
      <c r="IO148" s="149">
        <v>593.96</v>
      </c>
      <c r="IP148" s="149">
        <v>600.64</v>
      </c>
      <c r="IQ148" s="149">
        <v>606.01</v>
      </c>
      <c r="IR148" s="149">
        <v>616.97</v>
      </c>
      <c r="IS148" s="149">
        <v>624.03</v>
      </c>
      <c r="IT148" s="149">
        <v>654.83000000000004</v>
      </c>
      <c r="IU148" s="149">
        <v>692.91</v>
      </c>
      <c r="IV148" s="149">
        <v>720.95</v>
      </c>
      <c r="IW148" s="149">
        <v>779.45</v>
      </c>
      <c r="IX148" s="149">
        <v>841.59</v>
      </c>
      <c r="IY148" s="149">
        <v>895.6</v>
      </c>
      <c r="IZ148" s="149">
        <v>936.17</v>
      </c>
      <c r="JA148" s="149">
        <v>960.75</v>
      </c>
      <c r="JB148" s="149">
        <v>1029.3699999999999</v>
      </c>
      <c r="JC148" s="149">
        <v>1129.69</v>
      </c>
      <c r="JD148" s="153">
        <v>1223.08</v>
      </c>
      <c r="JE148" s="154">
        <v>1265.22</v>
      </c>
      <c r="JF148" s="103">
        <f t="shared" si="7"/>
        <v>1.0344540013735815</v>
      </c>
    </row>
    <row r="149" spans="2:266" ht="31.5" x14ac:dyDescent="0.2">
      <c r="B149" s="228">
        <v>132</v>
      </c>
      <c r="C149" s="229"/>
      <c r="D149" s="230">
        <v>0</v>
      </c>
      <c r="E149" s="248" t="s">
        <v>486</v>
      </c>
      <c r="F149" s="229"/>
      <c r="G149" s="230" t="s">
        <v>483</v>
      </c>
      <c r="H149" s="229" t="s">
        <v>3</v>
      </c>
      <c r="I149" s="229"/>
      <c r="J149" s="232" t="s">
        <v>487</v>
      </c>
      <c r="K149" s="438"/>
      <c r="L149" s="143">
        <v>100</v>
      </c>
      <c r="M149" s="143">
        <v>103.7934543201402</v>
      </c>
      <c r="N149" s="143">
        <v>106.87457893866952</v>
      </c>
      <c r="O149" s="143">
        <v>112.60697926410184</v>
      </c>
      <c r="P149" s="143">
        <v>150.95807763445018</v>
      </c>
      <c r="Q149" s="143">
        <v>182.26659300128304</v>
      </c>
      <c r="R149" s="143">
        <v>212.45694019125477</v>
      </c>
      <c r="S149" s="143">
        <v>225.07458964888869</v>
      </c>
      <c r="T149" s="143">
        <v>230.91151752008113</v>
      </c>
      <c r="U149" s="143">
        <v>240.53172543539068</v>
      </c>
      <c r="V149" s="143">
        <v>245.87571233649248</v>
      </c>
      <c r="W149" s="143">
        <v>246.99320770677079</v>
      </c>
      <c r="X149" s="143">
        <v>247.22168600781256</v>
      </c>
      <c r="Y149" s="143">
        <v>252.63</v>
      </c>
      <c r="Z149" s="143">
        <v>252.47</v>
      </c>
      <c r="AA149" s="143">
        <v>253</v>
      </c>
      <c r="AB149" s="143">
        <v>252.4</v>
      </c>
      <c r="AC149" s="143">
        <v>252.16</v>
      </c>
      <c r="AD149" s="143">
        <v>251.88</v>
      </c>
      <c r="AE149" s="143">
        <v>253.28</v>
      </c>
      <c r="AF149" s="143">
        <v>254.14</v>
      </c>
      <c r="AG149" s="143">
        <v>254.05</v>
      </c>
      <c r="AH149" s="143">
        <v>254.45</v>
      </c>
      <c r="AI149" s="143">
        <v>255.04</v>
      </c>
      <c r="AJ149" s="143">
        <v>257.42</v>
      </c>
      <c r="AK149" s="143">
        <v>259.52</v>
      </c>
      <c r="AL149" s="143">
        <v>262.14</v>
      </c>
      <c r="AM149" s="143">
        <v>264.74</v>
      </c>
      <c r="AN149" s="143">
        <v>266.5</v>
      </c>
      <c r="AO149" s="143">
        <v>270.61</v>
      </c>
      <c r="AP149" s="143">
        <v>272.95</v>
      </c>
      <c r="AQ149" s="143">
        <v>273.8</v>
      </c>
      <c r="AR149" s="143">
        <v>280.14</v>
      </c>
      <c r="AS149" s="143">
        <v>282.02</v>
      </c>
      <c r="AT149" s="143">
        <v>282.33</v>
      </c>
      <c r="AU149" s="143">
        <v>282.41000000000003</v>
      </c>
      <c r="AV149" s="143">
        <v>283.58999999999997</v>
      </c>
      <c r="AW149" s="144">
        <v>274.52999999999997</v>
      </c>
      <c r="AX149" s="144">
        <v>289.41000000000003</v>
      </c>
      <c r="AY149" s="144">
        <v>297.60000000000002</v>
      </c>
      <c r="AZ149" s="144">
        <v>298.52999999999997</v>
      </c>
      <c r="BA149" s="144">
        <v>298.66000000000003</v>
      </c>
      <c r="BB149" s="144">
        <v>297.56</v>
      </c>
      <c r="BC149" s="144">
        <v>297.58999999999997</v>
      </c>
      <c r="BD149" s="145">
        <v>298.42</v>
      </c>
      <c r="BE149" s="144">
        <v>300.43</v>
      </c>
      <c r="BF149" s="145">
        <v>301.58</v>
      </c>
      <c r="BG149" s="145">
        <v>307.43</v>
      </c>
      <c r="BH149" s="145">
        <v>309.67</v>
      </c>
      <c r="BI149" s="146">
        <v>312.11</v>
      </c>
      <c r="BJ149" s="146">
        <v>312.97000000000003</v>
      </c>
      <c r="BK149" s="146">
        <v>317.39999999999998</v>
      </c>
      <c r="BL149" s="146">
        <v>315.7</v>
      </c>
      <c r="BM149" s="146">
        <v>318.86</v>
      </c>
      <c r="BN149" s="146">
        <v>320.68</v>
      </c>
      <c r="BO149" s="146">
        <v>323.76</v>
      </c>
      <c r="BP149" s="146">
        <v>325.2</v>
      </c>
      <c r="BQ149" s="146">
        <v>319.02</v>
      </c>
      <c r="BR149" s="146">
        <v>330.18</v>
      </c>
      <c r="BS149" s="146">
        <v>330</v>
      </c>
      <c r="BT149" s="146">
        <v>330.71</v>
      </c>
      <c r="BU149" s="146">
        <v>333.96</v>
      </c>
      <c r="BV149" s="146">
        <v>335.15</v>
      </c>
      <c r="BW149" s="146">
        <v>335.61</v>
      </c>
      <c r="BX149" s="146">
        <v>337</v>
      </c>
      <c r="BY149" s="146">
        <v>344.55</v>
      </c>
      <c r="BZ149" s="146">
        <v>346.3</v>
      </c>
      <c r="CA149" s="146">
        <v>352.67</v>
      </c>
      <c r="CB149" s="146">
        <v>355.28</v>
      </c>
      <c r="CC149" s="146">
        <v>357.85</v>
      </c>
      <c r="CD149" s="146">
        <v>360.5</v>
      </c>
      <c r="CE149" s="146">
        <v>363.83</v>
      </c>
      <c r="CF149" s="146">
        <v>374.17</v>
      </c>
      <c r="CG149" s="146">
        <v>371.24</v>
      </c>
      <c r="CH149" s="146">
        <v>363.27</v>
      </c>
      <c r="CI149" s="146">
        <v>366.39</v>
      </c>
      <c r="CJ149" s="146">
        <v>375.54</v>
      </c>
      <c r="CK149" s="146">
        <v>383.43</v>
      </c>
      <c r="CL149" s="146">
        <v>389.57</v>
      </c>
      <c r="CM149" s="146">
        <v>398.65</v>
      </c>
      <c r="CN149" s="146">
        <v>399.95</v>
      </c>
      <c r="CO149" s="146">
        <v>404.52</v>
      </c>
      <c r="CP149" s="146">
        <v>407.99</v>
      </c>
      <c r="CQ149" s="146">
        <v>411.81</v>
      </c>
      <c r="CR149" s="146">
        <v>414.31</v>
      </c>
      <c r="CS149" s="146">
        <v>418.66</v>
      </c>
      <c r="CT149" s="146">
        <v>422.92</v>
      </c>
      <c r="CU149" s="146">
        <v>428.88</v>
      </c>
      <c r="CV149" s="146">
        <v>437.65</v>
      </c>
      <c r="CW149" s="146">
        <v>446.67</v>
      </c>
      <c r="CX149" s="146">
        <v>456.51</v>
      </c>
      <c r="CY149" s="146">
        <v>466.98</v>
      </c>
      <c r="CZ149" s="146">
        <v>471.14</v>
      </c>
      <c r="DA149" s="146">
        <v>473.86</v>
      </c>
      <c r="DB149" s="146">
        <v>484.62</v>
      </c>
      <c r="DC149" s="146">
        <v>486.64</v>
      </c>
      <c r="DD149" s="146">
        <v>488.27</v>
      </c>
      <c r="DE149" s="146">
        <v>488.93</v>
      </c>
      <c r="DF149" s="146">
        <v>493.43</v>
      </c>
      <c r="DG149" s="146">
        <v>503.29</v>
      </c>
      <c r="DH149" s="146">
        <v>514.30999999999995</v>
      </c>
      <c r="DI149" s="146">
        <v>528.45000000000005</v>
      </c>
      <c r="DJ149" s="146">
        <v>539.11</v>
      </c>
      <c r="DK149" s="146">
        <v>547.04</v>
      </c>
      <c r="DL149" s="146">
        <v>559.29</v>
      </c>
      <c r="DM149" s="146">
        <v>565.58000000000004</v>
      </c>
      <c r="DN149" s="146">
        <v>571.22</v>
      </c>
      <c r="DO149" s="146">
        <v>578.04</v>
      </c>
      <c r="DP149" s="146">
        <v>595.89</v>
      </c>
      <c r="DQ149" s="146">
        <v>607.46</v>
      </c>
      <c r="DR149" s="146">
        <v>610.01</v>
      </c>
      <c r="DS149" s="146">
        <v>616.82000000000005</v>
      </c>
      <c r="DT149" s="146">
        <v>645.44000000000005</v>
      </c>
      <c r="DU149" s="146">
        <v>652.25</v>
      </c>
      <c r="DV149" s="146">
        <v>660.54</v>
      </c>
      <c r="DW149" s="146">
        <v>676.28</v>
      </c>
      <c r="DX149" s="146">
        <v>687.2</v>
      </c>
      <c r="DY149" s="146">
        <v>695.23</v>
      </c>
      <c r="DZ149" s="146">
        <v>702.78</v>
      </c>
      <c r="EA149" s="146">
        <v>713.65</v>
      </c>
      <c r="EB149" s="146">
        <v>719.13</v>
      </c>
      <c r="EC149" s="146">
        <v>731.6</v>
      </c>
      <c r="ED149" s="146">
        <v>738.45</v>
      </c>
      <c r="EE149" s="146">
        <v>747.73</v>
      </c>
      <c r="EF149" s="146">
        <v>753.54</v>
      </c>
      <c r="EG149" s="146">
        <v>763.17</v>
      </c>
      <c r="EH149" s="146">
        <v>794.67</v>
      </c>
      <c r="EI149" s="146">
        <v>808.13</v>
      </c>
      <c r="EJ149" s="146">
        <v>813.51</v>
      </c>
      <c r="EK149" s="146">
        <v>820.75</v>
      </c>
      <c r="EL149" s="146">
        <v>823.9</v>
      </c>
      <c r="EM149" s="146">
        <v>833.05</v>
      </c>
      <c r="EN149" s="146">
        <v>836.36</v>
      </c>
      <c r="EO149" s="146">
        <v>845.45</v>
      </c>
      <c r="EP149" s="146">
        <v>852.54</v>
      </c>
      <c r="EQ149" s="146">
        <v>864.19</v>
      </c>
      <c r="ER149" s="146">
        <v>877.46</v>
      </c>
      <c r="ES149" s="146">
        <v>888.06</v>
      </c>
      <c r="ET149" s="146">
        <v>925.55</v>
      </c>
      <c r="EU149" s="146">
        <v>937.19</v>
      </c>
      <c r="EV149" s="146">
        <v>944.42</v>
      </c>
      <c r="EW149" s="146">
        <v>961.54</v>
      </c>
      <c r="EX149" s="146">
        <v>965.59</v>
      </c>
      <c r="EY149" s="146">
        <v>972.53</v>
      </c>
      <c r="EZ149" s="146">
        <v>983.15</v>
      </c>
      <c r="FA149" s="146">
        <v>1017.47</v>
      </c>
      <c r="FB149" s="146">
        <v>1056.5999999999999</v>
      </c>
      <c r="FC149" s="146">
        <v>1095.83</v>
      </c>
      <c r="FD149" s="146">
        <v>1169.44</v>
      </c>
      <c r="FE149" s="146">
        <v>1182.1300000000001</v>
      </c>
      <c r="FF149" s="146">
        <v>1193.6099999999999</v>
      </c>
      <c r="FG149" s="146">
        <v>1246.46</v>
      </c>
      <c r="FH149" s="146">
        <v>1253.44</v>
      </c>
      <c r="FI149" s="146">
        <v>1267.6099999999999</v>
      </c>
      <c r="FJ149" s="146">
        <v>1279.4100000000001</v>
      </c>
      <c r="FK149" s="146">
        <v>1285.8900000000001</v>
      </c>
      <c r="FL149" s="146">
        <v>1295.17</v>
      </c>
      <c r="FM149" s="146">
        <v>1278.8699999999999</v>
      </c>
      <c r="FN149" s="146">
        <v>1286.6300000000001</v>
      </c>
      <c r="FO149" s="146">
        <v>1305.07</v>
      </c>
      <c r="FP149" s="146">
        <v>1349.16</v>
      </c>
      <c r="FQ149" s="146">
        <v>1359.89</v>
      </c>
      <c r="FR149" s="146">
        <v>1376.45</v>
      </c>
      <c r="FS149" s="146">
        <v>1391.61</v>
      </c>
      <c r="FT149" s="146">
        <v>1434.5</v>
      </c>
      <c r="FU149" s="146">
        <v>1443.02</v>
      </c>
      <c r="FV149" s="146">
        <v>1452.47</v>
      </c>
      <c r="FW149" s="147" t="e">
        <v>#REF!</v>
      </c>
      <c r="FX149" s="147" t="e">
        <v>#REF!</v>
      </c>
      <c r="FY149" s="148">
        <v>100</v>
      </c>
      <c r="FZ149" s="149">
        <v>102.64</v>
      </c>
      <c r="GA149" s="149">
        <v>108.45</v>
      </c>
      <c r="GB149" s="149">
        <v>114.62</v>
      </c>
      <c r="GC149" s="149">
        <v>122.32</v>
      </c>
      <c r="GD149" s="149">
        <v>124.59</v>
      </c>
      <c r="GE149" s="149">
        <v>124.59</v>
      </c>
      <c r="GF149" s="149">
        <v>125.26</v>
      </c>
      <c r="GG149" s="149">
        <v>126.29</v>
      </c>
      <c r="GH149" s="149">
        <v>127.48</v>
      </c>
      <c r="GI149" s="149">
        <v>131.15</v>
      </c>
      <c r="GJ149" s="149">
        <v>131.18</v>
      </c>
      <c r="GK149" s="149">
        <v>133.68</v>
      </c>
      <c r="GL149" s="149">
        <v>138.87</v>
      </c>
      <c r="GM149" s="149">
        <v>139.47999999999999</v>
      </c>
      <c r="GN149" s="149">
        <v>142.11000000000001</v>
      </c>
      <c r="GO149" s="149">
        <v>141.03</v>
      </c>
      <c r="GP149" s="149">
        <v>141.16</v>
      </c>
      <c r="GQ149" s="149">
        <v>145.71</v>
      </c>
      <c r="GR149" s="149">
        <v>145.71</v>
      </c>
      <c r="GS149" s="149">
        <v>145.71</v>
      </c>
      <c r="GT149" s="149">
        <v>148.28</v>
      </c>
      <c r="GU149" s="149">
        <v>152</v>
      </c>
      <c r="GV149" s="149">
        <v>156.01</v>
      </c>
      <c r="GW149" s="149">
        <v>158.13999999999999</v>
      </c>
      <c r="GX149" s="149">
        <v>167.05</v>
      </c>
      <c r="GY149" s="149">
        <v>167.23</v>
      </c>
      <c r="GZ149" s="149">
        <v>171.53</v>
      </c>
      <c r="HA149" s="149">
        <v>184.85</v>
      </c>
      <c r="HB149" s="149">
        <v>186.7</v>
      </c>
      <c r="HC149" s="149">
        <v>204.22</v>
      </c>
      <c r="HD149" s="149">
        <v>209.3</v>
      </c>
      <c r="HE149" s="149">
        <v>248.83</v>
      </c>
      <c r="HF149" s="149">
        <v>259.13</v>
      </c>
      <c r="HG149" s="149">
        <v>263.60000000000002</v>
      </c>
      <c r="HH149" s="149">
        <v>268.37</v>
      </c>
      <c r="HI149" s="149">
        <v>263.67</v>
      </c>
      <c r="HJ149" s="149">
        <v>274.94</v>
      </c>
      <c r="HK149" s="149">
        <v>278.01</v>
      </c>
      <c r="HL149" s="149">
        <v>287.83</v>
      </c>
      <c r="HM149" s="149">
        <v>294.88</v>
      </c>
      <c r="HN149" s="149">
        <v>298.69</v>
      </c>
      <c r="HO149" s="149">
        <v>305.32</v>
      </c>
      <c r="HP149" s="149">
        <v>330.61</v>
      </c>
      <c r="HQ149" s="149">
        <v>336.93</v>
      </c>
      <c r="HR149" s="149">
        <v>350.19</v>
      </c>
      <c r="HS149" s="149">
        <v>369.84</v>
      </c>
      <c r="HT149" s="149">
        <v>390.92</v>
      </c>
      <c r="HU149" s="149">
        <v>397.2</v>
      </c>
      <c r="HV149" s="149">
        <v>402.19</v>
      </c>
      <c r="HW149" s="149">
        <v>402.69</v>
      </c>
      <c r="HX149" s="149">
        <v>403.6</v>
      </c>
      <c r="HY149" s="149">
        <v>405.01</v>
      </c>
      <c r="HZ149" s="149">
        <v>406.33</v>
      </c>
      <c r="IA149" s="149">
        <v>407.4</v>
      </c>
      <c r="IB149" s="149">
        <v>413.53</v>
      </c>
      <c r="IC149" s="149">
        <v>422.94</v>
      </c>
      <c r="ID149" s="149">
        <v>431.75</v>
      </c>
      <c r="IE149" s="149">
        <v>443.02</v>
      </c>
      <c r="IF149" s="149">
        <v>459.93</v>
      </c>
      <c r="IG149" s="149">
        <v>481.21</v>
      </c>
      <c r="IH149" s="149">
        <v>507.64</v>
      </c>
      <c r="II149" s="149">
        <v>541.53</v>
      </c>
      <c r="IJ149" s="149">
        <v>564.55999999999995</v>
      </c>
      <c r="IK149" s="149">
        <v>595.17999999999995</v>
      </c>
      <c r="IL149" s="149">
        <v>597.34</v>
      </c>
      <c r="IM149" s="149">
        <v>604.36</v>
      </c>
      <c r="IN149" s="149">
        <v>627.42999999999995</v>
      </c>
      <c r="IO149" s="149">
        <v>631.88</v>
      </c>
      <c r="IP149" s="149">
        <v>638.16999999999996</v>
      </c>
      <c r="IQ149" s="149">
        <v>643.52</v>
      </c>
      <c r="IR149" s="149">
        <v>653.4</v>
      </c>
      <c r="IS149" s="149">
        <v>660.75</v>
      </c>
      <c r="IT149" s="149">
        <v>699.55</v>
      </c>
      <c r="IU149" s="149">
        <v>748.3</v>
      </c>
      <c r="IV149" s="149">
        <v>777.91</v>
      </c>
      <c r="IW149" s="149">
        <v>847.33</v>
      </c>
      <c r="IX149" s="149">
        <v>924.8</v>
      </c>
      <c r="IY149" s="149">
        <v>978.14</v>
      </c>
      <c r="IZ149" s="149">
        <v>1020.32</v>
      </c>
      <c r="JA149" s="149">
        <v>1043.58</v>
      </c>
      <c r="JB149" s="149">
        <v>1119.03</v>
      </c>
      <c r="JC149" s="149">
        <v>1252.33</v>
      </c>
      <c r="JD149" s="153">
        <v>1362.67</v>
      </c>
      <c r="JE149" s="154">
        <v>1405.05</v>
      </c>
      <c r="JF149" s="103">
        <f t="shared" si="7"/>
        <v>1.0311007067008153</v>
      </c>
    </row>
    <row r="150" spans="2:266" ht="32.25" thickBot="1" x14ac:dyDescent="0.25">
      <c r="B150" s="106">
        <v>133</v>
      </c>
      <c r="C150" s="107"/>
      <c r="D150" s="108">
        <v>0</v>
      </c>
      <c r="E150" s="136" t="s">
        <v>488</v>
      </c>
      <c r="F150" s="107"/>
      <c r="G150" s="108" t="s">
        <v>483</v>
      </c>
      <c r="H150" s="107" t="s">
        <v>3</v>
      </c>
      <c r="I150" s="107"/>
      <c r="J150" s="110" t="s">
        <v>489</v>
      </c>
      <c r="K150" s="439"/>
      <c r="L150" s="143">
        <v>100</v>
      </c>
      <c r="M150" s="143">
        <v>106.76745057688221</v>
      </c>
      <c r="N150" s="143">
        <v>125.96171214809937</v>
      </c>
      <c r="O150" s="143">
        <v>145.55408379314167</v>
      </c>
      <c r="P150" s="143">
        <v>177.43446161807776</v>
      </c>
      <c r="Q150" s="143">
        <v>225.62009710889765</v>
      </c>
      <c r="R150" s="143">
        <v>252.18389523141474</v>
      </c>
      <c r="S150" s="143">
        <v>263.37354795093842</v>
      </c>
      <c r="T150" s="143">
        <v>278.13928333934348</v>
      </c>
      <c r="U150" s="143">
        <v>284.00878190010491</v>
      </c>
      <c r="V150" s="143">
        <v>287.57535718044227</v>
      </c>
      <c r="W150" s="143">
        <v>276.87501132936205</v>
      </c>
      <c r="X150" s="143">
        <v>275.06840960501353</v>
      </c>
      <c r="Y150" s="143">
        <v>275.49</v>
      </c>
      <c r="Z150" s="143">
        <v>274.63</v>
      </c>
      <c r="AA150" s="143">
        <v>268.68</v>
      </c>
      <c r="AB150" s="143">
        <v>263.27999999999997</v>
      </c>
      <c r="AC150" s="143">
        <v>260.02999999999997</v>
      </c>
      <c r="AD150" s="143">
        <v>258.91000000000003</v>
      </c>
      <c r="AE150" s="143">
        <v>257.7</v>
      </c>
      <c r="AF150" s="143">
        <v>260.16000000000003</v>
      </c>
      <c r="AG150" s="143">
        <v>261.08999999999997</v>
      </c>
      <c r="AH150" s="143">
        <v>260</v>
      </c>
      <c r="AI150" s="143">
        <v>261.02</v>
      </c>
      <c r="AJ150" s="143">
        <v>264.16000000000003</v>
      </c>
      <c r="AK150" s="143">
        <v>265.13</v>
      </c>
      <c r="AL150" s="143">
        <v>266.5</v>
      </c>
      <c r="AM150" s="143">
        <v>266.17</v>
      </c>
      <c r="AN150" s="143">
        <v>265.67</v>
      </c>
      <c r="AO150" s="143">
        <v>268.89999999999998</v>
      </c>
      <c r="AP150" s="143">
        <v>271.39999999999998</v>
      </c>
      <c r="AQ150" s="143">
        <v>271.89</v>
      </c>
      <c r="AR150" s="143">
        <v>276.85000000000002</v>
      </c>
      <c r="AS150" s="143">
        <v>275.92</v>
      </c>
      <c r="AT150" s="143">
        <v>275.66000000000003</v>
      </c>
      <c r="AU150" s="143">
        <v>275.74</v>
      </c>
      <c r="AV150" s="143">
        <v>276.77999999999997</v>
      </c>
      <c r="AW150" s="144">
        <v>277.73</v>
      </c>
      <c r="AX150" s="144">
        <v>276.69</v>
      </c>
      <c r="AY150" s="144">
        <v>285.75</v>
      </c>
      <c r="AZ150" s="144">
        <v>286.99</v>
      </c>
      <c r="BA150" s="144">
        <v>286.69</v>
      </c>
      <c r="BB150" s="144">
        <v>284.73</v>
      </c>
      <c r="BC150" s="144">
        <v>283.41000000000003</v>
      </c>
      <c r="BD150" s="145">
        <v>283.87</v>
      </c>
      <c r="BE150" s="144">
        <v>284.45</v>
      </c>
      <c r="BF150" s="145">
        <v>285.77</v>
      </c>
      <c r="BG150" s="145">
        <v>292.45999999999998</v>
      </c>
      <c r="BH150" s="145">
        <v>294.37</v>
      </c>
      <c r="BI150" s="146">
        <v>297.16000000000003</v>
      </c>
      <c r="BJ150" s="146">
        <v>297.88</v>
      </c>
      <c r="BK150" s="146">
        <v>301.3</v>
      </c>
      <c r="BL150" s="146">
        <v>297.47000000000003</v>
      </c>
      <c r="BM150" s="146">
        <v>301.13</v>
      </c>
      <c r="BN150" s="146">
        <v>301.64</v>
      </c>
      <c r="BO150" s="146">
        <v>303.61</v>
      </c>
      <c r="BP150" s="146">
        <v>305.39</v>
      </c>
      <c r="BQ150" s="146">
        <v>297.95</v>
      </c>
      <c r="BR150" s="146">
        <v>308.5</v>
      </c>
      <c r="BS150" s="146">
        <v>306.64999999999998</v>
      </c>
      <c r="BT150" s="146">
        <v>307.02</v>
      </c>
      <c r="BU150" s="146">
        <v>311.25</v>
      </c>
      <c r="BV150" s="146">
        <v>312.58999999999997</v>
      </c>
      <c r="BW150" s="146">
        <v>311.89999999999998</v>
      </c>
      <c r="BX150" s="146">
        <v>312.18</v>
      </c>
      <c r="BY150" s="146">
        <v>319.77</v>
      </c>
      <c r="BZ150" s="146">
        <v>320.72000000000003</v>
      </c>
      <c r="CA150" s="146">
        <v>326.45999999999998</v>
      </c>
      <c r="CB150" s="146">
        <v>327.22000000000003</v>
      </c>
      <c r="CC150" s="146">
        <v>328.69</v>
      </c>
      <c r="CD150" s="146">
        <v>330.34</v>
      </c>
      <c r="CE150" s="146">
        <v>331.82</v>
      </c>
      <c r="CF150" s="146">
        <v>341.91</v>
      </c>
      <c r="CG150" s="146">
        <v>333.8</v>
      </c>
      <c r="CH150" s="146">
        <v>329.11</v>
      </c>
      <c r="CI150" s="146">
        <v>332.33</v>
      </c>
      <c r="CJ150" s="146">
        <v>342.36</v>
      </c>
      <c r="CK150" s="146">
        <v>348.66</v>
      </c>
      <c r="CL150" s="146">
        <v>351.55</v>
      </c>
      <c r="CM150" s="146">
        <v>359.26</v>
      </c>
      <c r="CN150" s="146">
        <v>359.59</v>
      </c>
      <c r="CO150" s="146">
        <v>362.09</v>
      </c>
      <c r="CP150" s="146">
        <v>366.49</v>
      </c>
      <c r="CQ150" s="146">
        <v>368.38</v>
      </c>
      <c r="CR150" s="146">
        <v>371.37</v>
      </c>
      <c r="CS150" s="146">
        <v>374.55</v>
      </c>
      <c r="CT150" s="146">
        <v>379.25</v>
      </c>
      <c r="CU150" s="146">
        <v>385.26</v>
      </c>
      <c r="CV150" s="146">
        <v>393.78</v>
      </c>
      <c r="CW150" s="146">
        <v>401.7</v>
      </c>
      <c r="CX150" s="146">
        <v>409.83</v>
      </c>
      <c r="CY150" s="146">
        <v>418.31</v>
      </c>
      <c r="CZ150" s="146">
        <v>421.15</v>
      </c>
      <c r="DA150" s="146">
        <v>423.21</v>
      </c>
      <c r="DB150" s="146">
        <v>433.29</v>
      </c>
      <c r="DC150" s="146">
        <v>434.2</v>
      </c>
      <c r="DD150" s="146">
        <v>435.37</v>
      </c>
      <c r="DE150" s="146">
        <v>436.24</v>
      </c>
      <c r="DF150" s="146">
        <v>439.42</v>
      </c>
      <c r="DG150" s="146">
        <v>446.84</v>
      </c>
      <c r="DH150" s="146">
        <v>453.59</v>
      </c>
      <c r="DI150" s="146">
        <v>467.19</v>
      </c>
      <c r="DJ150" s="146">
        <v>474.05</v>
      </c>
      <c r="DK150" s="146">
        <v>479.35</v>
      </c>
      <c r="DL150" s="146">
        <v>488.83</v>
      </c>
      <c r="DM150" s="146">
        <v>493.07</v>
      </c>
      <c r="DN150" s="146">
        <v>500.31</v>
      </c>
      <c r="DO150" s="146">
        <v>502.87</v>
      </c>
      <c r="DP150" s="146">
        <v>517.38</v>
      </c>
      <c r="DQ150" s="146">
        <v>526.59</v>
      </c>
      <c r="DR150" s="146">
        <v>528.32000000000005</v>
      </c>
      <c r="DS150" s="146">
        <v>530.58000000000004</v>
      </c>
      <c r="DT150" s="146">
        <v>554.25</v>
      </c>
      <c r="DU150" s="146">
        <v>558.55999999999995</v>
      </c>
      <c r="DV150" s="146">
        <v>562.35</v>
      </c>
      <c r="DW150" s="146">
        <v>570.86</v>
      </c>
      <c r="DX150" s="146">
        <v>581.22</v>
      </c>
      <c r="DY150" s="146">
        <v>585.57000000000005</v>
      </c>
      <c r="DZ150" s="146">
        <v>588.53</v>
      </c>
      <c r="EA150" s="146">
        <v>597.46</v>
      </c>
      <c r="EB150" s="146">
        <v>601.61</v>
      </c>
      <c r="EC150" s="146">
        <v>612.4</v>
      </c>
      <c r="ED150" s="146">
        <v>614.33000000000004</v>
      </c>
      <c r="EE150" s="146">
        <v>620.87</v>
      </c>
      <c r="EF150" s="146">
        <v>626.74</v>
      </c>
      <c r="EG150" s="146">
        <v>633.71</v>
      </c>
      <c r="EH150" s="146">
        <v>668.56</v>
      </c>
      <c r="EI150" s="146">
        <v>678.95</v>
      </c>
      <c r="EJ150" s="146">
        <v>682.73</v>
      </c>
      <c r="EK150" s="146">
        <v>685.67</v>
      </c>
      <c r="EL150" s="146">
        <v>687.49</v>
      </c>
      <c r="EM150" s="146">
        <v>692.13</v>
      </c>
      <c r="EN150" s="146">
        <v>693.6</v>
      </c>
      <c r="EO150" s="146">
        <v>699.94</v>
      </c>
      <c r="EP150" s="146">
        <v>704.24</v>
      </c>
      <c r="EQ150" s="146">
        <v>712.3</v>
      </c>
      <c r="ER150" s="146">
        <v>721.18</v>
      </c>
      <c r="ES150" s="146">
        <v>728.12</v>
      </c>
      <c r="ET150" s="146">
        <v>762.04</v>
      </c>
      <c r="EU150" s="146">
        <v>768.39</v>
      </c>
      <c r="EV150" s="146">
        <v>772.88</v>
      </c>
      <c r="EW150" s="146">
        <v>786.24</v>
      </c>
      <c r="EX150" s="146">
        <v>787.34</v>
      </c>
      <c r="EY150" s="146">
        <v>790.03</v>
      </c>
      <c r="EZ150" s="146">
        <v>800.8</v>
      </c>
      <c r="FA150" s="146">
        <v>820.53</v>
      </c>
      <c r="FB150" s="146">
        <v>850.62</v>
      </c>
      <c r="FC150" s="146">
        <v>875.16</v>
      </c>
      <c r="FD150" s="146">
        <v>938.47</v>
      </c>
      <c r="FE150" s="146">
        <v>943.69</v>
      </c>
      <c r="FF150" s="146">
        <v>948.39</v>
      </c>
      <c r="FG150" s="146">
        <v>990.9</v>
      </c>
      <c r="FH150" s="146">
        <v>1001.65</v>
      </c>
      <c r="FI150" s="146">
        <v>1013.26</v>
      </c>
      <c r="FJ150" s="146">
        <v>1021.07</v>
      </c>
      <c r="FK150" s="146">
        <v>1027.83</v>
      </c>
      <c r="FL150" s="146">
        <v>1030.32</v>
      </c>
      <c r="FM150" s="146">
        <v>1013.45</v>
      </c>
      <c r="FN150" s="146">
        <v>1021.51</v>
      </c>
      <c r="FO150" s="146">
        <v>1032.96</v>
      </c>
      <c r="FP150" s="146">
        <v>1084.8699999999999</v>
      </c>
      <c r="FQ150" s="146">
        <v>1097.8</v>
      </c>
      <c r="FR150" s="146">
        <v>1112.24</v>
      </c>
      <c r="FS150" s="146">
        <v>1124.6300000000001</v>
      </c>
      <c r="FT150" s="146">
        <v>1161.71</v>
      </c>
      <c r="FU150" s="146">
        <v>1165.6199999999999</v>
      </c>
      <c r="FV150" s="146">
        <v>1170.55</v>
      </c>
      <c r="FW150" s="147" t="e">
        <v>#REF!</v>
      </c>
      <c r="FX150" s="147" t="e">
        <v>#REF!</v>
      </c>
      <c r="FY150" s="148">
        <v>100</v>
      </c>
      <c r="FZ150" s="149">
        <v>105</v>
      </c>
      <c r="GA150" s="149">
        <v>104.58</v>
      </c>
      <c r="GB150" s="149">
        <v>108.06</v>
      </c>
      <c r="GC150" s="149">
        <v>110.87</v>
      </c>
      <c r="GD150" s="149">
        <v>114.71</v>
      </c>
      <c r="GE150" s="149">
        <v>114.71</v>
      </c>
      <c r="GF150" s="149">
        <v>114.71</v>
      </c>
      <c r="GG150" s="149">
        <v>115.05</v>
      </c>
      <c r="GH150" s="149">
        <v>116.97</v>
      </c>
      <c r="GI150" s="149">
        <v>117.98</v>
      </c>
      <c r="GJ150" s="149">
        <v>119.07</v>
      </c>
      <c r="GK150" s="149">
        <v>120.82</v>
      </c>
      <c r="GL150" s="149">
        <v>121.56</v>
      </c>
      <c r="GM150" s="149">
        <v>121.7</v>
      </c>
      <c r="GN150" s="149">
        <v>123.12</v>
      </c>
      <c r="GO150" s="149">
        <v>123.78</v>
      </c>
      <c r="GP150" s="149">
        <v>124.9</v>
      </c>
      <c r="GQ150" s="149">
        <v>136.74</v>
      </c>
      <c r="GR150" s="149">
        <v>137.79</v>
      </c>
      <c r="GS150" s="149">
        <v>136.59</v>
      </c>
      <c r="GT150" s="149">
        <v>139.66</v>
      </c>
      <c r="GU150" s="149">
        <v>144.05000000000001</v>
      </c>
      <c r="GV150" s="149">
        <v>149.41999999999999</v>
      </c>
      <c r="GW150" s="149">
        <v>153.12</v>
      </c>
      <c r="GX150" s="149">
        <v>162.32</v>
      </c>
      <c r="GY150" s="149">
        <v>164.83</v>
      </c>
      <c r="GZ150" s="149">
        <v>167.8</v>
      </c>
      <c r="HA150" s="149">
        <v>188.72</v>
      </c>
      <c r="HB150" s="149">
        <v>204.04</v>
      </c>
      <c r="HC150" s="149">
        <v>216.78</v>
      </c>
      <c r="HD150" s="149">
        <v>225.11</v>
      </c>
      <c r="HE150" s="149">
        <v>274.33</v>
      </c>
      <c r="HF150" s="149">
        <v>275.74</v>
      </c>
      <c r="HG150" s="149">
        <v>271.41000000000003</v>
      </c>
      <c r="HH150" s="149">
        <v>286</v>
      </c>
      <c r="HI150" s="149">
        <v>277.48</v>
      </c>
      <c r="HJ150" s="149">
        <v>296.93</v>
      </c>
      <c r="HK150" s="149">
        <v>303.35000000000002</v>
      </c>
      <c r="HL150" s="149">
        <v>321.83</v>
      </c>
      <c r="HM150" s="149">
        <v>341.62</v>
      </c>
      <c r="HN150" s="149">
        <v>334.22</v>
      </c>
      <c r="HO150" s="149">
        <v>336.49</v>
      </c>
      <c r="HP150" s="149">
        <v>395.46</v>
      </c>
      <c r="HQ150" s="149">
        <v>411.23</v>
      </c>
      <c r="HR150" s="149">
        <v>423.04</v>
      </c>
      <c r="HS150" s="149">
        <v>429.3</v>
      </c>
      <c r="HT150" s="149">
        <v>438.02</v>
      </c>
      <c r="HU150" s="149">
        <v>451.8</v>
      </c>
      <c r="HV150" s="149">
        <v>456.93</v>
      </c>
      <c r="HW150" s="149">
        <v>464.52</v>
      </c>
      <c r="HX150" s="149">
        <v>477.5</v>
      </c>
      <c r="HY150" s="149">
        <v>484.81</v>
      </c>
      <c r="HZ150" s="149">
        <v>498.55</v>
      </c>
      <c r="IA150" s="149">
        <v>510.81</v>
      </c>
      <c r="IB150" s="149">
        <v>523.37</v>
      </c>
      <c r="IC150" s="149">
        <v>539.83000000000004</v>
      </c>
      <c r="ID150" s="149">
        <v>561.79999999999995</v>
      </c>
      <c r="IE150" s="149">
        <v>586.35</v>
      </c>
      <c r="IF150" s="149">
        <v>613.08000000000004</v>
      </c>
      <c r="IG150" s="149">
        <v>634.26</v>
      </c>
      <c r="IH150" s="149">
        <v>668.14</v>
      </c>
      <c r="II150" s="149">
        <v>708.66</v>
      </c>
      <c r="IJ150" s="149">
        <v>734.95</v>
      </c>
      <c r="IK150" s="149">
        <v>765.19</v>
      </c>
      <c r="IL150" s="149">
        <v>772.84</v>
      </c>
      <c r="IM150" s="149">
        <v>785.03</v>
      </c>
      <c r="IN150" s="149">
        <v>798.69</v>
      </c>
      <c r="IO150" s="149">
        <v>802.7</v>
      </c>
      <c r="IP150" s="149">
        <v>814.52</v>
      </c>
      <c r="IQ150" s="149">
        <v>820.85</v>
      </c>
      <c r="IR150" s="149">
        <v>833.11</v>
      </c>
      <c r="IS150" s="149">
        <v>850.56</v>
      </c>
      <c r="IT150" s="149">
        <v>891.83</v>
      </c>
      <c r="IU150" s="149">
        <v>945.92</v>
      </c>
      <c r="IV150" s="149">
        <v>979.1</v>
      </c>
      <c r="IW150" s="149">
        <v>1051.53</v>
      </c>
      <c r="IX150" s="149">
        <v>1131.81</v>
      </c>
      <c r="IY150" s="149">
        <v>1185.2</v>
      </c>
      <c r="IZ150" s="149">
        <v>1231.8399999999999</v>
      </c>
      <c r="JA150" s="149">
        <v>1298.71</v>
      </c>
      <c r="JB150" s="149">
        <v>1391.07</v>
      </c>
      <c r="JC150" s="149">
        <v>1549.88</v>
      </c>
      <c r="JD150" s="153">
        <v>1657.6</v>
      </c>
      <c r="JE150" s="154">
        <v>1721.91</v>
      </c>
      <c r="JF150" s="103">
        <f t="shared" si="7"/>
        <v>1.0387970559845561</v>
      </c>
    </row>
    <row r="151" spans="2:266" ht="28.5" hidden="1" customHeight="1" x14ac:dyDescent="0.2">
      <c r="B151" s="106">
        <v>134</v>
      </c>
      <c r="C151" s="107">
        <v>30</v>
      </c>
      <c r="D151" s="108" t="s">
        <v>490</v>
      </c>
      <c r="E151" s="135" t="s">
        <v>491</v>
      </c>
      <c r="F151" s="107" t="s">
        <v>116</v>
      </c>
      <c r="G151" s="108" t="s">
        <v>492</v>
      </c>
      <c r="H151" s="107" t="s">
        <v>345</v>
      </c>
      <c r="I151" s="107" t="s">
        <v>359</v>
      </c>
      <c r="J151" s="110" t="s">
        <v>493</v>
      </c>
      <c r="K151" s="230"/>
      <c r="L151" s="113">
        <v>78.05</v>
      </c>
      <c r="M151" s="113">
        <v>86.74</v>
      </c>
      <c r="N151" s="113">
        <v>140.44999999999999</v>
      </c>
      <c r="O151" s="113">
        <v>157</v>
      </c>
      <c r="P151" s="113">
        <v>193.97</v>
      </c>
      <c r="Q151" s="113">
        <v>225.26</v>
      </c>
      <c r="R151" s="113">
        <v>242.12</v>
      </c>
      <c r="S151" s="113">
        <v>237.06</v>
      </c>
      <c r="T151" s="113">
        <v>239.77</v>
      </c>
      <c r="U151" s="113">
        <v>239.92</v>
      </c>
      <c r="V151" s="113">
        <v>241.07</v>
      </c>
      <c r="W151" s="113">
        <v>236.94</v>
      </c>
      <c r="X151" s="113">
        <v>237.86</v>
      </c>
      <c r="Y151" s="113">
        <v>222.83</v>
      </c>
      <c r="Z151" s="113">
        <v>219.15</v>
      </c>
      <c r="AA151" s="113">
        <v>215.07</v>
      </c>
      <c r="AB151" s="113">
        <v>208.48</v>
      </c>
      <c r="AC151" s="113">
        <v>205.67</v>
      </c>
      <c r="AD151" s="113">
        <v>202.31</v>
      </c>
      <c r="AE151" s="113">
        <v>201.34</v>
      </c>
      <c r="AF151" s="113">
        <v>197.95</v>
      </c>
      <c r="AG151" s="113">
        <v>197.77</v>
      </c>
      <c r="AH151" s="113">
        <v>196.43</v>
      </c>
      <c r="AI151" s="113">
        <v>196.45</v>
      </c>
      <c r="AJ151" s="113">
        <v>199.56</v>
      </c>
      <c r="AK151" s="113">
        <v>193.39</v>
      </c>
      <c r="AL151" s="113">
        <v>194.33</v>
      </c>
      <c r="AM151" s="113">
        <v>194.33</v>
      </c>
      <c r="AN151" s="113">
        <v>191.17</v>
      </c>
      <c r="AO151" s="113">
        <v>193.7</v>
      </c>
      <c r="AP151" s="113">
        <v>195.19</v>
      </c>
      <c r="AQ151" s="113">
        <v>194.81</v>
      </c>
      <c r="AR151" s="113">
        <v>197.38</v>
      </c>
      <c r="AS151" s="113">
        <v>196.63</v>
      </c>
      <c r="AT151" s="113">
        <v>195.85</v>
      </c>
      <c r="AU151" s="113">
        <v>194.85</v>
      </c>
      <c r="AV151" s="113">
        <v>195.81</v>
      </c>
      <c r="AW151" s="114">
        <v>194.59</v>
      </c>
      <c r="AX151" s="114">
        <v>184.52</v>
      </c>
      <c r="AY151" s="114">
        <v>193.91</v>
      </c>
      <c r="AZ151" s="114">
        <v>193.23</v>
      </c>
      <c r="BA151" s="114">
        <v>192.89</v>
      </c>
      <c r="BB151" s="114">
        <v>192.21</v>
      </c>
      <c r="BC151" s="114">
        <v>192.03</v>
      </c>
      <c r="BD151" s="115">
        <v>192.45</v>
      </c>
      <c r="BE151" s="114">
        <v>192.99</v>
      </c>
      <c r="BF151" s="115">
        <v>194.66</v>
      </c>
      <c r="BG151" s="115">
        <v>194.44</v>
      </c>
      <c r="BH151" s="115">
        <v>196.03</v>
      </c>
      <c r="BI151" s="111">
        <v>194.25</v>
      </c>
      <c r="BJ151" s="111">
        <v>192.09</v>
      </c>
      <c r="BK151" s="111">
        <v>192.14</v>
      </c>
      <c r="BL151" s="111">
        <v>192.24</v>
      </c>
      <c r="BM151" s="111">
        <v>191.79</v>
      </c>
      <c r="BN151" s="111">
        <v>192.27</v>
      </c>
      <c r="BO151" s="111">
        <v>192.3</v>
      </c>
      <c r="BP151" s="111">
        <v>192.25</v>
      </c>
      <c r="BQ151" s="111">
        <v>192.73</v>
      </c>
      <c r="BR151" s="111">
        <v>192.68</v>
      </c>
      <c r="BS151" s="111">
        <v>189.53</v>
      </c>
      <c r="BT151" s="111">
        <v>189.39</v>
      </c>
      <c r="BU151" s="111">
        <v>190.15</v>
      </c>
      <c r="BV151" s="111">
        <v>192.8</v>
      </c>
      <c r="BW151" s="111">
        <v>192.8</v>
      </c>
      <c r="BX151" s="111">
        <v>192.64</v>
      </c>
      <c r="BY151" s="111">
        <v>193.04</v>
      </c>
      <c r="BZ151" s="111">
        <v>192.98</v>
      </c>
      <c r="CA151" s="111">
        <v>194.29</v>
      </c>
      <c r="CB151" s="111">
        <v>198.82</v>
      </c>
      <c r="CC151" s="111">
        <v>195.37</v>
      </c>
      <c r="CD151" s="111">
        <v>206.96</v>
      </c>
      <c r="CE151" s="111">
        <v>205.72</v>
      </c>
      <c r="CF151" s="111">
        <v>205.82</v>
      </c>
      <c r="CG151" s="111">
        <v>205.77</v>
      </c>
      <c r="CH151" s="111">
        <v>206.35</v>
      </c>
      <c r="CI151" s="111">
        <v>208.17</v>
      </c>
      <c r="CJ151" s="111">
        <v>207.26</v>
      </c>
      <c r="CK151" s="111">
        <v>207.26</v>
      </c>
      <c r="CL151" s="111">
        <v>205.51</v>
      </c>
      <c r="CM151" s="111">
        <v>205.06</v>
      </c>
      <c r="CN151" s="111">
        <v>205.06</v>
      </c>
      <c r="CO151" s="111">
        <v>211.43</v>
      </c>
      <c r="CP151" s="111">
        <v>215.13</v>
      </c>
      <c r="CQ151" s="111">
        <v>221.99</v>
      </c>
      <c r="CR151" s="111">
        <v>226.09</v>
      </c>
      <c r="CS151" s="111">
        <v>227.36</v>
      </c>
      <c r="CT151" s="111">
        <v>228.32</v>
      </c>
      <c r="CU151" s="111">
        <v>243.72</v>
      </c>
      <c r="CV151" s="111">
        <v>235.78</v>
      </c>
      <c r="CW151" s="111">
        <v>239.88</v>
      </c>
      <c r="CX151" s="111">
        <v>241.58</v>
      </c>
      <c r="CY151" s="111">
        <v>243.56</v>
      </c>
      <c r="CZ151" s="111">
        <v>245.7</v>
      </c>
      <c r="DA151" s="111">
        <v>245.14</v>
      </c>
      <c r="DB151" s="111">
        <v>245.14</v>
      </c>
      <c r="DC151" s="111">
        <v>244.23</v>
      </c>
      <c r="DD151" s="111">
        <v>244.28</v>
      </c>
      <c r="DE151" s="111">
        <v>244.33</v>
      </c>
      <c r="DF151" s="111">
        <v>246.38</v>
      </c>
      <c r="DG151" s="111">
        <v>246.58</v>
      </c>
      <c r="DH151" s="111">
        <v>248.43</v>
      </c>
      <c r="DI151" s="111">
        <v>248.15</v>
      </c>
      <c r="DJ151" s="111">
        <v>249.05</v>
      </c>
      <c r="DK151" s="111">
        <v>249.33</v>
      </c>
      <c r="DL151" s="111">
        <v>249.34</v>
      </c>
      <c r="DM151" s="111">
        <v>249.62</v>
      </c>
      <c r="DN151" s="111">
        <v>250.2</v>
      </c>
      <c r="DO151" s="111">
        <v>250.38</v>
      </c>
      <c r="DP151" s="111">
        <v>250.7</v>
      </c>
      <c r="DQ151" s="111">
        <v>252.36</v>
      </c>
      <c r="DR151" s="111">
        <v>254.51</v>
      </c>
      <c r="DS151" s="111">
        <v>255.03</v>
      </c>
      <c r="DT151" s="111">
        <v>256.83999999999997</v>
      </c>
      <c r="DU151" s="111">
        <v>258.11</v>
      </c>
      <c r="DV151" s="111">
        <v>258.7</v>
      </c>
      <c r="DW151" s="111">
        <v>261.35000000000002</v>
      </c>
      <c r="DX151" s="111">
        <v>262.93</v>
      </c>
      <c r="DY151" s="111">
        <v>265.41000000000003</v>
      </c>
      <c r="DZ151" s="111">
        <v>265.92</v>
      </c>
      <c r="EA151" s="111">
        <v>269.52</v>
      </c>
      <c r="EB151" s="111">
        <v>270.10000000000002</v>
      </c>
      <c r="EC151" s="111">
        <v>273.58</v>
      </c>
      <c r="ED151" s="111">
        <v>274.25</v>
      </c>
      <c r="EE151" s="111">
        <v>278.82</v>
      </c>
      <c r="EF151" s="111">
        <v>280.39</v>
      </c>
      <c r="EG151" s="111">
        <v>286.41000000000003</v>
      </c>
      <c r="EH151" s="111">
        <v>294.81</v>
      </c>
      <c r="EI151" s="111">
        <v>299.54000000000002</v>
      </c>
      <c r="EJ151" s="111">
        <v>302.19</v>
      </c>
      <c r="EK151" s="111">
        <v>305.06</v>
      </c>
      <c r="EL151" s="111">
        <v>308.56</v>
      </c>
      <c r="EM151" s="111">
        <v>311.18</v>
      </c>
      <c r="EN151" s="111">
        <v>316.61</v>
      </c>
      <c r="EO151" s="111">
        <v>321.41000000000003</v>
      </c>
      <c r="EP151" s="111">
        <v>326.23</v>
      </c>
      <c r="EQ151" s="111">
        <v>330.44</v>
      </c>
      <c r="ER151" s="111">
        <v>331.92</v>
      </c>
      <c r="ES151" s="111">
        <v>340.84</v>
      </c>
      <c r="ET151" s="111">
        <v>346.29</v>
      </c>
      <c r="EU151" s="111">
        <v>353.74</v>
      </c>
      <c r="EV151" s="111">
        <v>358.66</v>
      </c>
      <c r="EW151" s="111">
        <v>367.34</v>
      </c>
      <c r="EX151" s="111">
        <v>372.22</v>
      </c>
      <c r="EY151" s="111">
        <v>380.16</v>
      </c>
      <c r="EZ151" s="111">
        <v>390.66</v>
      </c>
      <c r="FA151" s="111">
        <v>413.41</v>
      </c>
      <c r="FB151" s="111">
        <v>470.18</v>
      </c>
      <c r="FC151" s="111">
        <v>469.74</v>
      </c>
      <c r="FD151" s="111">
        <v>476.56</v>
      </c>
      <c r="FE151" s="111">
        <v>477.99</v>
      </c>
      <c r="FF151" s="111">
        <v>481.83</v>
      </c>
      <c r="FG151" s="111">
        <v>482.41</v>
      </c>
      <c r="FH151" s="111">
        <v>486.33</v>
      </c>
      <c r="FI151" s="111">
        <v>499.39</v>
      </c>
      <c r="FJ151" s="111">
        <v>501.06</v>
      </c>
      <c r="FK151" s="111">
        <v>506.58</v>
      </c>
      <c r="FL151" s="111">
        <v>508.11</v>
      </c>
      <c r="FM151" s="111">
        <v>509.52</v>
      </c>
      <c r="FN151" s="111">
        <v>515.39</v>
      </c>
      <c r="FO151" s="111">
        <v>519.44000000000005</v>
      </c>
      <c r="FP151" s="111">
        <v>522.85</v>
      </c>
      <c r="FQ151" s="111">
        <v>529.04999999999995</v>
      </c>
      <c r="FR151" s="111">
        <v>531.21</v>
      </c>
      <c r="FS151" s="111">
        <v>536.05999999999995</v>
      </c>
      <c r="FT151" s="111">
        <v>544.45000000000005</v>
      </c>
      <c r="FU151" s="111">
        <v>550.54999999999995</v>
      </c>
      <c r="FV151" s="111">
        <v>558.6</v>
      </c>
      <c r="FW151" s="116" t="s">
        <v>139</v>
      </c>
      <c r="FX151" s="116" t="s">
        <v>139</v>
      </c>
      <c r="FY151" s="116">
        <v>100</v>
      </c>
      <c r="FZ151" s="116" t="s">
        <v>139</v>
      </c>
      <c r="GA151" s="116" t="s">
        <v>139</v>
      </c>
      <c r="GB151" s="116" t="s">
        <v>139</v>
      </c>
      <c r="GC151" s="116" t="s">
        <v>139</v>
      </c>
      <c r="GD151" s="116" t="s">
        <v>139</v>
      </c>
      <c r="GE151" s="116" t="s">
        <v>139</v>
      </c>
      <c r="GF151" s="117" t="s">
        <v>139</v>
      </c>
      <c r="GG151" s="118" t="s">
        <v>139</v>
      </c>
      <c r="GH151" s="117" t="s">
        <v>139</v>
      </c>
      <c r="GI151" s="117" t="s">
        <v>139</v>
      </c>
      <c r="GJ151" s="116" t="s">
        <v>139</v>
      </c>
      <c r="GK151" s="116" t="s">
        <v>139</v>
      </c>
      <c r="GL151" s="116" t="s">
        <v>139</v>
      </c>
      <c r="GM151" s="117" t="s">
        <v>139</v>
      </c>
      <c r="GN151" s="117" t="s">
        <v>139</v>
      </c>
      <c r="GO151" s="119" t="s">
        <v>139</v>
      </c>
      <c r="GP151" s="120" t="s">
        <v>139</v>
      </c>
      <c r="GQ151" s="120" t="s">
        <v>139</v>
      </c>
      <c r="GR151" s="120" t="s">
        <v>139</v>
      </c>
      <c r="GS151" s="120" t="s">
        <v>139</v>
      </c>
      <c r="GT151" s="118" t="s">
        <v>139</v>
      </c>
      <c r="GU151" s="118" t="s">
        <v>139</v>
      </c>
      <c r="GV151" s="118" t="s">
        <v>139</v>
      </c>
      <c r="GW151" s="118" t="s">
        <v>139</v>
      </c>
      <c r="GX151" s="118" t="s">
        <v>139</v>
      </c>
      <c r="GY151" s="118" t="s">
        <v>139</v>
      </c>
      <c r="GZ151" s="118">
        <v>100</v>
      </c>
      <c r="HA151" s="118">
        <v>108.05690628291714</v>
      </c>
      <c r="HB151" s="118">
        <v>126.4083493035299</v>
      </c>
      <c r="HC151" s="118">
        <v>131.22443213129526</v>
      </c>
      <c r="HD151" s="118">
        <v>139.5440454953108</v>
      </c>
      <c r="HE151" s="118">
        <v>162.00904807370213</v>
      </c>
      <c r="HF151" s="118">
        <v>164.36784179233166</v>
      </c>
      <c r="HG151" s="118">
        <v>163.64321620758477</v>
      </c>
      <c r="HH151" s="118">
        <v>164.37369046424072</v>
      </c>
      <c r="HI151" s="118">
        <v>163.85972801141259</v>
      </c>
      <c r="HJ151" s="118">
        <v>164.53637622539799</v>
      </c>
      <c r="HK151" s="118">
        <v>165.49915097316614</v>
      </c>
      <c r="HL151" s="118">
        <v>171.94401942506786</v>
      </c>
      <c r="HM151" s="118">
        <v>171.94401942506786</v>
      </c>
      <c r="HN151" s="118">
        <v>178.34232233355209</v>
      </c>
      <c r="HO151" s="118">
        <v>168.66888577958906</v>
      </c>
      <c r="HP151" s="118">
        <v>201.4542316821711</v>
      </c>
      <c r="HQ151" s="118">
        <v>216.74024468380594</v>
      </c>
      <c r="HR151" s="118">
        <v>219.95426961060247</v>
      </c>
      <c r="HS151" s="118">
        <v>219.95426961060247</v>
      </c>
      <c r="HT151" s="122">
        <v>219.95426961060247</v>
      </c>
      <c r="HU151" s="123"/>
      <c r="HV151" s="118">
        <v>0</v>
      </c>
      <c r="HW151" s="118">
        <v>0</v>
      </c>
      <c r="HX151" s="118">
        <v>0</v>
      </c>
      <c r="HY151" s="118">
        <v>0</v>
      </c>
      <c r="HZ151" s="118">
        <v>0</v>
      </c>
      <c r="IA151" s="118">
        <v>0</v>
      </c>
      <c r="IB151" s="118">
        <v>0</v>
      </c>
      <c r="IC151" s="118">
        <v>0</v>
      </c>
      <c r="ID151" s="118">
        <v>0</v>
      </c>
      <c r="IE151" s="118">
        <v>0</v>
      </c>
      <c r="IF151" s="118">
        <v>0</v>
      </c>
      <c r="IG151" s="123">
        <v>0</v>
      </c>
      <c r="IH151" s="118">
        <v>0</v>
      </c>
      <c r="II151" s="118">
        <v>0</v>
      </c>
      <c r="IJ151" s="123">
        <v>0</v>
      </c>
      <c r="IK151" s="118">
        <v>0</v>
      </c>
      <c r="IL151" s="118">
        <v>0</v>
      </c>
      <c r="IM151" s="118">
        <v>0</v>
      </c>
      <c r="IN151" s="118">
        <v>0</v>
      </c>
      <c r="IO151" s="118">
        <v>0</v>
      </c>
      <c r="IP151" s="118">
        <v>0</v>
      </c>
      <c r="IQ151" s="118">
        <v>0</v>
      </c>
      <c r="IR151" s="118">
        <v>0</v>
      </c>
      <c r="IS151" s="124">
        <v>0</v>
      </c>
      <c r="IT151" s="118">
        <v>0</v>
      </c>
      <c r="IU151" s="118">
        <v>0</v>
      </c>
      <c r="IV151" s="118">
        <v>0</v>
      </c>
      <c r="IW151" s="118">
        <v>0</v>
      </c>
      <c r="IX151" s="118">
        <v>0</v>
      </c>
      <c r="IY151" s="118">
        <v>0</v>
      </c>
      <c r="IZ151" s="118">
        <v>0</v>
      </c>
      <c r="JA151" s="118">
        <v>0</v>
      </c>
      <c r="JB151" s="118">
        <v>0</v>
      </c>
      <c r="JC151" s="118">
        <v>0</v>
      </c>
      <c r="JD151" s="118">
        <v>0</v>
      </c>
      <c r="JE151" s="125">
        <v>0</v>
      </c>
      <c r="JF151" s="103" t="e">
        <f t="shared" si="7"/>
        <v>#DIV/0!</v>
      </c>
    </row>
    <row r="152" spans="2:266" ht="18" customHeight="1" x14ac:dyDescent="0.2">
      <c r="B152" s="106">
        <v>136</v>
      </c>
      <c r="C152" s="107" t="s">
        <v>494</v>
      </c>
      <c r="D152" s="108" t="s">
        <v>495</v>
      </c>
      <c r="E152" s="135" t="s">
        <v>496</v>
      </c>
      <c r="F152" s="107" t="s">
        <v>116</v>
      </c>
      <c r="G152" s="108" t="s">
        <v>117</v>
      </c>
      <c r="H152" s="107" t="s">
        <v>136</v>
      </c>
      <c r="I152" s="107"/>
      <c r="J152" s="110" t="s">
        <v>497</v>
      </c>
      <c r="K152" s="108"/>
      <c r="L152" s="113">
        <v>92.4</v>
      </c>
      <c r="M152" s="113"/>
      <c r="N152" s="113">
        <v>93.4</v>
      </c>
      <c r="O152" s="113">
        <v>93.3</v>
      </c>
      <c r="P152" s="113">
        <v>95.6</v>
      </c>
      <c r="Q152" s="113">
        <v>103.6</v>
      </c>
      <c r="R152" s="113">
        <v>103.6</v>
      </c>
      <c r="S152" s="113">
        <v>107.2</v>
      </c>
      <c r="T152" s="113">
        <v>107.3</v>
      </c>
      <c r="U152" s="113">
        <v>106.8</v>
      </c>
      <c r="V152" s="113">
        <v>107.2</v>
      </c>
      <c r="W152" s="113">
        <v>114.7</v>
      </c>
      <c r="X152" s="113">
        <v>117.6</v>
      </c>
      <c r="Y152" s="113">
        <v>120.5</v>
      </c>
      <c r="Z152" s="113">
        <v>125.8</v>
      </c>
      <c r="AA152" s="113">
        <v>123.3</v>
      </c>
      <c r="AB152" s="113">
        <v>122.2</v>
      </c>
      <c r="AC152" s="113">
        <v>123.5</v>
      </c>
      <c r="AD152" s="113">
        <v>130.30000000000001</v>
      </c>
      <c r="AE152" s="113">
        <v>135.30000000000001</v>
      </c>
      <c r="AF152" s="113">
        <v>138.80000000000001</v>
      </c>
      <c r="AG152" s="113">
        <v>140.4</v>
      </c>
      <c r="AH152" s="113">
        <v>151.80000000000001</v>
      </c>
      <c r="AI152" s="113">
        <v>162.9</v>
      </c>
      <c r="AJ152" s="113">
        <v>162.9</v>
      </c>
      <c r="AK152" s="113">
        <v>174</v>
      </c>
      <c r="AL152" s="113">
        <v>183.1</v>
      </c>
      <c r="AM152" s="113">
        <v>184.6</v>
      </c>
      <c r="AN152" s="113">
        <v>184.7</v>
      </c>
      <c r="AO152" s="113">
        <v>187.7</v>
      </c>
      <c r="AP152" s="113">
        <v>188</v>
      </c>
      <c r="AQ152" s="113">
        <v>190</v>
      </c>
      <c r="AR152" s="113">
        <v>190</v>
      </c>
      <c r="AS152" s="113">
        <v>190</v>
      </c>
      <c r="AT152" s="113">
        <v>192.9</v>
      </c>
      <c r="AU152" s="113">
        <v>192.9</v>
      </c>
      <c r="AV152" s="113">
        <v>192.6</v>
      </c>
      <c r="AW152" s="114">
        <v>195.5</v>
      </c>
      <c r="AX152" s="114">
        <v>195.5</v>
      </c>
      <c r="AY152" s="115">
        <v>195.5</v>
      </c>
      <c r="AZ152" s="114">
        <v>195.5</v>
      </c>
      <c r="BA152" s="114">
        <v>199.8</v>
      </c>
      <c r="BB152" s="114">
        <v>199.8</v>
      </c>
      <c r="BC152" s="114">
        <v>201.4</v>
      </c>
      <c r="BD152" s="115">
        <v>202.5</v>
      </c>
      <c r="BE152" s="114">
        <v>203.1</v>
      </c>
      <c r="BF152" s="115">
        <v>206.4</v>
      </c>
      <c r="BG152" s="115">
        <v>214.1</v>
      </c>
      <c r="BH152" s="115">
        <v>216.6</v>
      </c>
      <c r="BI152" s="111">
        <v>217.9</v>
      </c>
      <c r="BJ152" s="111">
        <v>219</v>
      </c>
      <c r="BK152" s="111">
        <v>219</v>
      </c>
      <c r="BL152" s="111">
        <v>226.2</v>
      </c>
      <c r="BM152" s="111">
        <v>229.2</v>
      </c>
      <c r="BN152" s="111">
        <v>236.5</v>
      </c>
      <c r="BO152" s="111">
        <v>238.5</v>
      </c>
      <c r="BP152" s="111">
        <v>238.5</v>
      </c>
      <c r="BQ152" s="111">
        <v>239.7</v>
      </c>
      <c r="BR152" s="111">
        <v>239.7</v>
      </c>
      <c r="BS152" s="111">
        <v>246.8</v>
      </c>
      <c r="BT152" s="111">
        <v>250.1</v>
      </c>
      <c r="BU152" s="111">
        <v>250.4</v>
      </c>
      <c r="BV152" s="111">
        <v>250.4</v>
      </c>
      <c r="BW152" s="111">
        <v>252.2</v>
      </c>
      <c r="BX152" s="111">
        <v>257.7</v>
      </c>
      <c r="BY152" s="111">
        <v>261.60000000000002</v>
      </c>
      <c r="BZ152" s="111">
        <v>282.89999999999998</v>
      </c>
      <c r="CA152" s="111">
        <v>285</v>
      </c>
      <c r="CB152" s="111">
        <v>287.7</v>
      </c>
      <c r="CC152" s="111">
        <v>287.7</v>
      </c>
      <c r="CD152" s="111">
        <v>287.7</v>
      </c>
      <c r="CE152" s="111">
        <v>287.7</v>
      </c>
      <c r="CF152" s="111">
        <v>296.3</v>
      </c>
      <c r="CG152" s="111">
        <v>300.7</v>
      </c>
      <c r="CH152" s="111">
        <v>300.7</v>
      </c>
      <c r="CI152" s="111">
        <v>300.7</v>
      </c>
      <c r="CJ152" s="111">
        <v>300.7</v>
      </c>
      <c r="CK152" s="111">
        <v>300.7</v>
      </c>
      <c r="CL152" s="111">
        <v>371.9</v>
      </c>
      <c r="CM152" s="111">
        <v>372.8</v>
      </c>
      <c r="CN152" s="111">
        <v>372.8</v>
      </c>
      <c r="CO152" s="111">
        <v>372.8</v>
      </c>
      <c r="CP152" s="111">
        <v>372.8</v>
      </c>
      <c r="CQ152" s="111">
        <v>372.8</v>
      </c>
      <c r="CR152" s="111">
        <v>372.8</v>
      </c>
      <c r="CS152" s="111">
        <v>372.8</v>
      </c>
      <c r="CT152" s="111">
        <v>372.8</v>
      </c>
      <c r="CU152" s="111">
        <v>372.8</v>
      </c>
      <c r="CV152" s="111">
        <v>372.8</v>
      </c>
      <c r="CW152" s="111">
        <v>372.8</v>
      </c>
      <c r="CX152" s="111">
        <v>372.8</v>
      </c>
      <c r="CY152" s="111">
        <v>372.8</v>
      </c>
      <c r="CZ152" s="111">
        <v>372.8</v>
      </c>
      <c r="DA152" s="111">
        <v>372.8</v>
      </c>
      <c r="DB152" s="111">
        <v>372.8</v>
      </c>
      <c r="DC152" s="111">
        <v>372.8</v>
      </c>
      <c r="DD152" s="111">
        <v>372.8</v>
      </c>
      <c r="DE152" s="111">
        <v>376.1</v>
      </c>
      <c r="DF152" s="111">
        <v>376.1</v>
      </c>
      <c r="DG152" s="111">
        <v>373.1</v>
      </c>
      <c r="DH152" s="111">
        <v>376.9</v>
      </c>
      <c r="DI152" s="111">
        <v>378.2</v>
      </c>
      <c r="DJ152" s="111">
        <v>379</v>
      </c>
      <c r="DK152" s="111">
        <v>379</v>
      </c>
      <c r="DL152" s="111">
        <v>383.2</v>
      </c>
      <c r="DM152" s="111">
        <v>383.2</v>
      </c>
      <c r="DN152" s="111">
        <v>384.6</v>
      </c>
      <c r="DO152" s="111">
        <v>384.6</v>
      </c>
      <c r="DP152" s="111">
        <v>391.5</v>
      </c>
      <c r="DQ152" s="111">
        <v>398.5</v>
      </c>
      <c r="DR152" s="111">
        <v>397.5</v>
      </c>
      <c r="DS152" s="111">
        <v>401.6</v>
      </c>
      <c r="DT152" s="111">
        <v>403.8</v>
      </c>
      <c r="DU152" s="111">
        <v>403.8</v>
      </c>
      <c r="DV152" s="111">
        <v>408</v>
      </c>
      <c r="DW152" s="111">
        <v>416.8</v>
      </c>
      <c r="DX152" s="111">
        <v>431.3</v>
      </c>
      <c r="DY152" s="111">
        <v>440.7</v>
      </c>
      <c r="DZ152" s="111">
        <v>460.3</v>
      </c>
      <c r="EA152" s="111">
        <v>468.3</v>
      </c>
      <c r="EB152" s="111">
        <v>485.4</v>
      </c>
      <c r="EC152" s="111">
        <v>493.9</v>
      </c>
      <c r="ED152" s="111">
        <v>497</v>
      </c>
      <c r="EE152" s="111">
        <v>507.2</v>
      </c>
      <c r="EF152" s="111">
        <v>517.6</v>
      </c>
      <c r="EG152" s="111">
        <v>523.5</v>
      </c>
      <c r="EH152" s="111">
        <v>530.29999999999995</v>
      </c>
      <c r="EI152" s="111">
        <v>534.79999999999995</v>
      </c>
      <c r="EJ152" s="111">
        <v>537.9</v>
      </c>
      <c r="EK152" s="111">
        <v>538</v>
      </c>
      <c r="EL152" s="111">
        <v>550</v>
      </c>
      <c r="EM152" s="111">
        <v>553.79999999999995</v>
      </c>
      <c r="EN152" s="111">
        <v>560.29999999999995</v>
      </c>
      <c r="EO152" s="111">
        <v>570.1</v>
      </c>
      <c r="EP152" s="111">
        <v>582.5</v>
      </c>
      <c r="EQ152" s="111">
        <v>589.70000000000005</v>
      </c>
      <c r="ER152" s="111">
        <v>606.70000000000005</v>
      </c>
      <c r="ES152" s="111">
        <v>612.70000000000005</v>
      </c>
      <c r="ET152" s="111">
        <v>617.6</v>
      </c>
      <c r="EU152" s="111">
        <v>633.1</v>
      </c>
      <c r="EV152" s="111">
        <v>636.6</v>
      </c>
      <c r="EW152" s="111">
        <v>649.5</v>
      </c>
      <c r="EX152" s="111">
        <v>653.5</v>
      </c>
      <c r="EY152" s="111">
        <v>666.6</v>
      </c>
      <c r="EZ152" s="111">
        <v>677.4</v>
      </c>
      <c r="FA152" s="111">
        <v>700.8</v>
      </c>
      <c r="FB152" s="111">
        <v>773.9</v>
      </c>
      <c r="FC152" s="111">
        <v>778.7</v>
      </c>
      <c r="FD152" s="111">
        <v>805.2</v>
      </c>
      <c r="FE152" s="111">
        <v>818.9</v>
      </c>
      <c r="FF152" s="111">
        <v>830.7</v>
      </c>
      <c r="FG152" s="111">
        <v>842.8</v>
      </c>
      <c r="FH152" s="111">
        <v>852</v>
      </c>
      <c r="FI152" s="111">
        <v>854</v>
      </c>
      <c r="FJ152" s="111">
        <v>865.3</v>
      </c>
      <c r="FK152" s="111">
        <v>878.4</v>
      </c>
      <c r="FL152" s="111">
        <v>913.9</v>
      </c>
      <c r="FM152" s="111">
        <v>927.4</v>
      </c>
      <c r="FN152" s="111">
        <v>935.6</v>
      </c>
      <c r="FO152" s="111">
        <v>952.8</v>
      </c>
      <c r="FP152" s="111">
        <v>963.3</v>
      </c>
      <c r="FQ152" s="111">
        <v>979.9</v>
      </c>
      <c r="FR152" s="111">
        <v>997.6</v>
      </c>
      <c r="FS152" s="111">
        <v>1021.9</v>
      </c>
      <c r="FT152" s="111">
        <v>1050.5</v>
      </c>
      <c r="FU152" s="111">
        <v>1054.5</v>
      </c>
      <c r="FV152" s="111">
        <v>1094.5999999999999</v>
      </c>
      <c r="FW152" s="116">
        <v>1139.4931642509137</v>
      </c>
      <c r="FX152" s="116">
        <v>1147.5410325038119</v>
      </c>
      <c r="FY152" s="116">
        <v>100</v>
      </c>
      <c r="FZ152" s="116">
        <v>101.85825824737549</v>
      </c>
      <c r="GA152" s="116">
        <v>108.47073328316981</v>
      </c>
      <c r="GB152" s="116">
        <v>113.09243088664235</v>
      </c>
      <c r="GC152" s="116">
        <v>118.35402944287206</v>
      </c>
      <c r="GD152" s="116">
        <v>120.275943768909</v>
      </c>
      <c r="GE152" s="116">
        <v>120.275943768909</v>
      </c>
      <c r="GF152" s="117">
        <v>123.34333155890441</v>
      </c>
      <c r="GG152" s="118">
        <v>125.92731057642045</v>
      </c>
      <c r="GH152" s="117">
        <v>127.50459044481632</v>
      </c>
      <c r="GI152" s="117">
        <v>127.50459044481632</v>
      </c>
      <c r="GJ152" s="116">
        <v>127.50459044481632</v>
      </c>
      <c r="GK152" s="116">
        <v>127.50459044481632</v>
      </c>
      <c r="GL152" s="116">
        <v>127.50459044481632</v>
      </c>
      <c r="GM152" s="117">
        <v>127.50459044481632</v>
      </c>
      <c r="GN152" s="117">
        <v>127.50459044481632</v>
      </c>
      <c r="GO152" s="119">
        <v>129.94799290536466</v>
      </c>
      <c r="GP152" s="120">
        <v>129.94799290536466</v>
      </c>
      <c r="GQ152" s="120">
        <v>129.94799290536466</v>
      </c>
      <c r="GR152" s="120">
        <v>132.86062770413693</v>
      </c>
      <c r="GS152" s="120">
        <v>135.22853677862636</v>
      </c>
      <c r="GT152" s="118">
        <v>137.8515190955718</v>
      </c>
      <c r="GU152" s="118">
        <v>137.8515190955718</v>
      </c>
      <c r="GV152" s="118">
        <v>137.8515190955718</v>
      </c>
      <c r="GW152" s="118">
        <v>137.8515190955718</v>
      </c>
      <c r="GX152" s="118">
        <v>143.82171042397101</v>
      </c>
      <c r="GY152" s="118">
        <v>147.00649262659934</v>
      </c>
      <c r="GZ152" s="118">
        <v>150.74919101276427</v>
      </c>
      <c r="HA152" s="118">
        <v>148.02335869455391</v>
      </c>
      <c r="HB152" s="118">
        <v>151.15230475613151</v>
      </c>
      <c r="HC152" s="118">
        <v>151.15230475613151</v>
      </c>
      <c r="HD152" s="118">
        <v>157.33356896194266</v>
      </c>
      <c r="HE152" s="118">
        <v>164.71714811751667</v>
      </c>
      <c r="HF152" s="118">
        <v>173.54410654132118</v>
      </c>
      <c r="HG152" s="118">
        <v>183.59635443233668</v>
      </c>
      <c r="HH152" s="121">
        <v>189.07055766082379</v>
      </c>
      <c r="HI152" s="118">
        <v>183.59635443233671</v>
      </c>
      <c r="HJ152" s="118">
        <v>212.09020479996016</v>
      </c>
      <c r="HK152" s="118">
        <v>216.80102412106021</v>
      </c>
      <c r="HL152" s="118">
        <v>216.80102412106021</v>
      </c>
      <c r="HM152" s="118">
        <v>222.83841241321792</v>
      </c>
      <c r="HN152" s="118">
        <v>225.73712346899961</v>
      </c>
      <c r="HO152" s="118">
        <v>229.48238494435253</v>
      </c>
      <c r="HP152" s="118">
        <v>254.66947597483028</v>
      </c>
      <c r="HQ152" s="118">
        <v>272.5174804373064</v>
      </c>
      <c r="HR152" s="118">
        <v>272.5174804373064</v>
      </c>
      <c r="HS152" s="118">
        <v>284.90463863900214</v>
      </c>
      <c r="HT152" s="122">
        <v>313.36786496574757</v>
      </c>
      <c r="HU152" s="123">
        <v>369.67420245560902</v>
      </c>
      <c r="HV152" s="118">
        <v>394.37693345205651</v>
      </c>
      <c r="HW152" s="118">
        <v>395.39599529560189</v>
      </c>
      <c r="HX152" s="118">
        <v>395.39599529560189</v>
      </c>
      <c r="HY152" s="118">
        <v>392.63098833549282</v>
      </c>
      <c r="HZ152" s="118">
        <v>401.16644460365575</v>
      </c>
      <c r="IA152" s="118">
        <v>400.14626389554786</v>
      </c>
      <c r="IB152" s="118">
        <v>453.94689007572276</v>
      </c>
      <c r="IC152" s="118">
        <v>453.94689007572276</v>
      </c>
      <c r="ID152" s="118">
        <v>453.02909786367695</v>
      </c>
      <c r="IE152" s="118">
        <v>453.02909786367695</v>
      </c>
      <c r="IF152" s="118">
        <v>453.02909786367695</v>
      </c>
      <c r="IG152" s="123">
        <v>453.02909786367695</v>
      </c>
      <c r="IH152" s="118">
        <v>453.02909786367695</v>
      </c>
      <c r="II152" s="118">
        <v>453.02909786367695</v>
      </c>
      <c r="IJ152" s="123">
        <v>453.02909786367695</v>
      </c>
      <c r="IK152" s="118">
        <v>453.02909786367695</v>
      </c>
      <c r="IL152" s="118">
        <v>453.02909786367695</v>
      </c>
      <c r="IM152" s="118">
        <v>453.02909786367695</v>
      </c>
      <c r="IN152" s="118">
        <v>440.3035614068321</v>
      </c>
      <c r="IO152" s="118">
        <v>437.60450057540828</v>
      </c>
      <c r="IP152" s="118">
        <v>406.66292524914149</v>
      </c>
      <c r="IQ152" s="118">
        <v>402.92162633684933</v>
      </c>
      <c r="IR152" s="118">
        <v>427.19255500758339</v>
      </c>
      <c r="IS152" s="124">
        <v>427.19255500758339</v>
      </c>
      <c r="IT152" s="118">
        <v>480.90194681310544</v>
      </c>
      <c r="IU152" s="118">
        <v>542.00013693594065</v>
      </c>
      <c r="IV152" s="118">
        <v>539.17721955606589</v>
      </c>
      <c r="IW152" s="118">
        <v>632.18017218834461</v>
      </c>
      <c r="IX152" s="118">
        <v>701.2439307557645</v>
      </c>
      <c r="IY152" s="118">
        <v>736.50237400763001</v>
      </c>
      <c r="IZ152" s="118">
        <v>850.43992075581889</v>
      </c>
      <c r="JA152" s="118">
        <v>836.04251404133049</v>
      </c>
      <c r="JB152" s="118">
        <v>840.98835214349026</v>
      </c>
      <c r="JC152" s="118">
        <v>979.43259188404284</v>
      </c>
      <c r="JD152" s="118">
        <v>1028.3609220709998</v>
      </c>
      <c r="JE152" s="125">
        <v>1028.3609220709998</v>
      </c>
      <c r="JF152" s="103">
        <f t="shared" si="7"/>
        <v>1</v>
      </c>
    </row>
    <row r="153" spans="2:266" ht="30.6" customHeight="1" x14ac:dyDescent="0.2">
      <c r="B153" s="228">
        <v>137</v>
      </c>
      <c r="C153" s="229"/>
      <c r="D153" s="230" t="s">
        <v>498</v>
      </c>
      <c r="E153" s="253" t="s">
        <v>499</v>
      </c>
      <c r="F153" s="229" t="s">
        <v>116</v>
      </c>
      <c r="G153" s="230" t="s">
        <v>500</v>
      </c>
      <c r="H153" s="229" t="s">
        <v>501</v>
      </c>
      <c r="I153" s="229"/>
      <c r="J153" s="232" t="s">
        <v>502</v>
      </c>
      <c r="K153" s="230" t="s">
        <v>294</v>
      </c>
      <c r="L153" s="143">
        <v>185</v>
      </c>
      <c r="M153" s="143">
        <v>185</v>
      </c>
      <c r="N153" s="143">
        <v>185</v>
      </c>
      <c r="O153" s="143">
        <v>205</v>
      </c>
      <c r="P153" s="143">
        <v>290</v>
      </c>
      <c r="Q153" s="143">
        <v>400</v>
      </c>
      <c r="R153" s="143">
        <v>460</v>
      </c>
      <c r="S153" s="143">
        <v>540</v>
      </c>
      <c r="T153" s="143">
        <v>540</v>
      </c>
      <c r="U153" s="143">
        <v>540</v>
      </c>
      <c r="V153" s="143">
        <v>540</v>
      </c>
      <c r="W153" s="143">
        <v>540</v>
      </c>
      <c r="X153" s="143">
        <v>540</v>
      </c>
      <c r="Y153" s="143">
        <v>540</v>
      </c>
      <c r="Z153" s="143">
        <v>620</v>
      </c>
      <c r="AA153" s="143">
        <v>710</v>
      </c>
      <c r="AB153" s="143">
        <v>600</v>
      </c>
      <c r="AC153" s="143">
        <v>540</v>
      </c>
      <c r="AD153" s="143">
        <v>540</v>
      </c>
      <c r="AE153" s="143">
        <v>540</v>
      </c>
      <c r="AF153" s="143">
        <v>540</v>
      </c>
      <c r="AG153" s="143">
        <v>540</v>
      </c>
      <c r="AH153" s="143">
        <v>540</v>
      </c>
      <c r="AI153" s="143">
        <v>540</v>
      </c>
      <c r="AJ153" s="143">
        <v>540</v>
      </c>
      <c r="AK153" s="143">
        <v>700</v>
      </c>
      <c r="AL153" s="143">
        <v>700</v>
      </c>
      <c r="AM153" s="143">
        <v>700</v>
      </c>
      <c r="AN153" s="143">
        <v>700</v>
      </c>
      <c r="AO153" s="143">
        <v>700</v>
      </c>
      <c r="AP153" s="143">
        <v>750</v>
      </c>
      <c r="AQ153" s="143">
        <v>600</v>
      </c>
      <c r="AR153" s="143">
        <v>600</v>
      </c>
      <c r="AS153" s="143">
        <v>600</v>
      </c>
      <c r="AT153" s="143">
        <v>600</v>
      </c>
      <c r="AU153" s="143">
        <v>700</v>
      </c>
      <c r="AV153" s="143">
        <v>700</v>
      </c>
      <c r="AW153" s="144">
        <v>700</v>
      </c>
      <c r="AX153" s="144">
        <v>700</v>
      </c>
      <c r="AY153" s="144">
        <v>700</v>
      </c>
      <c r="AZ153" s="144">
        <v>700</v>
      </c>
      <c r="BA153" s="144">
        <v>750</v>
      </c>
      <c r="BB153" s="144">
        <v>750</v>
      </c>
      <c r="BC153" s="144">
        <v>750</v>
      </c>
      <c r="BD153" s="145">
        <v>750</v>
      </c>
      <c r="BE153" s="144">
        <v>970</v>
      </c>
      <c r="BF153" s="145">
        <v>970</v>
      </c>
      <c r="BG153" s="145">
        <v>970</v>
      </c>
      <c r="BH153" s="145">
        <v>970</v>
      </c>
      <c r="BI153" s="146">
        <v>970</v>
      </c>
      <c r="BJ153" s="146">
        <v>970</v>
      </c>
      <c r="BK153" s="146">
        <v>970</v>
      </c>
      <c r="BL153" s="146">
        <v>970</v>
      </c>
      <c r="BM153" s="146">
        <v>970</v>
      </c>
      <c r="BN153" s="146">
        <v>970</v>
      </c>
      <c r="BO153" s="146">
        <v>970</v>
      </c>
      <c r="BP153" s="146">
        <v>970</v>
      </c>
      <c r="BQ153" s="146">
        <v>970</v>
      </c>
      <c r="BR153" s="146">
        <v>970</v>
      </c>
      <c r="BS153" s="146">
        <v>970</v>
      </c>
      <c r="BT153" s="146">
        <v>970</v>
      </c>
      <c r="BU153" s="146">
        <v>970</v>
      </c>
      <c r="BV153" s="146">
        <v>970</v>
      </c>
      <c r="BW153" s="146">
        <v>970</v>
      </c>
      <c r="BX153" s="146">
        <v>970</v>
      </c>
      <c r="BY153" s="146">
        <v>970</v>
      </c>
      <c r="BZ153" s="146">
        <v>970</v>
      </c>
      <c r="CA153" s="146">
        <v>970</v>
      </c>
      <c r="CB153" s="146">
        <v>970</v>
      </c>
      <c r="CC153" s="146">
        <v>970</v>
      </c>
      <c r="CD153" s="146">
        <v>970</v>
      </c>
      <c r="CE153" s="146">
        <v>1180</v>
      </c>
      <c r="CF153" s="146">
        <v>1180</v>
      </c>
      <c r="CG153" s="146">
        <v>1180</v>
      </c>
      <c r="CH153" s="146">
        <v>1180</v>
      </c>
      <c r="CI153" s="146">
        <v>1180</v>
      </c>
      <c r="CJ153" s="146">
        <v>1280</v>
      </c>
      <c r="CK153" s="146">
        <v>1370</v>
      </c>
      <c r="CL153" s="146">
        <v>1370</v>
      </c>
      <c r="CM153" s="146">
        <v>1370</v>
      </c>
      <c r="CN153" s="146">
        <v>1370</v>
      </c>
      <c r="CO153" s="146">
        <v>1370</v>
      </c>
      <c r="CP153" s="146">
        <v>1370</v>
      </c>
      <c r="CQ153" s="146">
        <v>1370</v>
      </c>
      <c r="CR153" s="146">
        <v>1370</v>
      </c>
      <c r="CS153" s="146">
        <v>1300</v>
      </c>
      <c r="CT153" s="146">
        <v>1300</v>
      </c>
      <c r="CU153" s="146">
        <v>1300</v>
      </c>
      <c r="CV153" s="146">
        <v>1300</v>
      </c>
      <c r="CW153" s="146">
        <v>1300</v>
      </c>
      <c r="CX153" s="146">
        <v>1300</v>
      </c>
      <c r="CY153" s="146">
        <v>1300</v>
      </c>
      <c r="CZ153" s="146">
        <v>1300</v>
      </c>
      <c r="DA153" s="146">
        <v>1520</v>
      </c>
      <c r="DB153" s="146">
        <v>1520</v>
      </c>
      <c r="DC153" s="146">
        <v>1520</v>
      </c>
      <c r="DD153" s="146">
        <v>1520</v>
      </c>
      <c r="DE153" s="146">
        <v>1520</v>
      </c>
      <c r="DF153" s="146">
        <v>1520</v>
      </c>
      <c r="DG153" s="146">
        <v>1520</v>
      </c>
      <c r="DH153" s="146">
        <v>1520</v>
      </c>
      <c r="DI153" s="146">
        <v>1520</v>
      </c>
      <c r="DJ153" s="146">
        <v>1590</v>
      </c>
      <c r="DK153" s="146">
        <v>1590</v>
      </c>
      <c r="DL153" s="146">
        <v>1590</v>
      </c>
      <c r="DM153" s="146">
        <v>1590</v>
      </c>
      <c r="DN153" s="146">
        <v>1590</v>
      </c>
      <c r="DO153" s="146">
        <v>1590</v>
      </c>
      <c r="DP153" s="146">
        <v>1750</v>
      </c>
      <c r="DQ153" s="146">
        <v>1750</v>
      </c>
      <c r="DR153" s="146">
        <v>1750</v>
      </c>
      <c r="DS153" s="146">
        <v>1750</v>
      </c>
      <c r="DT153" s="146">
        <v>1750</v>
      </c>
      <c r="DU153" s="146">
        <v>1800</v>
      </c>
      <c r="DV153" s="146">
        <v>1800</v>
      </c>
      <c r="DW153" s="146">
        <v>1800</v>
      </c>
      <c r="DX153" s="146">
        <v>1890</v>
      </c>
      <c r="DY153" s="146">
        <v>1890</v>
      </c>
      <c r="DZ153" s="146">
        <v>1890</v>
      </c>
      <c r="EA153" s="146">
        <v>1890</v>
      </c>
      <c r="EB153" s="146">
        <v>1890</v>
      </c>
      <c r="EC153" s="146">
        <v>1890</v>
      </c>
      <c r="ED153" s="146">
        <v>1890</v>
      </c>
      <c r="EE153" s="146">
        <v>2040</v>
      </c>
      <c r="EF153" s="146">
        <v>2040</v>
      </c>
      <c r="EG153" s="146">
        <v>2040</v>
      </c>
      <c r="EH153" s="146">
        <v>2150</v>
      </c>
      <c r="EI153" s="146">
        <v>2150</v>
      </c>
      <c r="EJ153" s="146">
        <v>2150</v>
      </c>
      <c r="EK153" s="146">
        <v>2260</v>
      </c>
      <c r="EL153" s="146">
        <v>2260</v>
      </c>
      <c r="EM153" s="146">
        <v>2370</v>
      </c>
      <c r="EN153" s="146">
        <v>2370</v>
      </c>
      <c r="EO153" s="146">
        <v>2370</v>
      </c>
      <c r="EP153" s="146">
        <v>2370</v>
      </c>
      <c r="EQ153" s="146">
        <v>2480</v>
      </c>
      <c r="ER153" s="146">
        <v>2480</v>
      </c>
      <c r="ES153" s="146">
        <v>2480</v>
      </c>
      <c r="ET153" s="146">
        <v>2610</v>
      </c>
      <c r="EU153" s="146">
        <v>2610</v>
      </c>
      <c r="EV153" s="146">
        <v>2610</v>
      </c>
      <c r="EW153" s="146">
        <v>2870</v>
      </c>
      <c r="EX153" s="146">
        <v>2870</v>
      </c>
      <c r="EY153" s="146">
        <v>2870</v>
      </c>
      <c r="EZ153" s="146">
        <v>2870</v>
      </c>
      <c r="FA153" s="146">
        <v>3010</v>
      </c>
      <c r="FB153" s="146">
        <v>3310</v>
      </c>
      <c r="FC153" s="146">
        <v>3650</v>
      </c>
      <c r="FD153" s="146">
        <v>4010</v>
      </c>
      <c r="FE153" s="146">
        <v>4010</v>
      </c>
      <c r="FF153" s="146">
        <v>4010</v>
      </c>
      <c r="FG153" s="146">
        <v>4150</v>
      </c>
      <c r="FH153" s="146">
        <v>4300</v>
      </c>
      <c r="FI153" s="146">
        <v>4300</v>
      </c>
      <c r="FJ153" s="146">
        <v>4830</v>
      </c>
      <c r="FK153" s="146">
        <v>4830</v>
      </c>
      <c r="FL153" s="146">
        <v>4830</v>
      </c>
      <c r="FM153" s="146">
        <v>4830</v>
      </c>
      <c r="FN153" s="146">
        <v>4830</v>
      </c>
      <c r="FO153" s="146">
        <v>4830</v>
      </c>
      <c r="FP153" s="146">
        <v>4830</v>
      </c>
      <c r="FQ153" s="146">
        <v>4830</v>
      </c>
      <c r="FR153" s="146">
        <v>4980</v>
      </c>
      <c r="FS153" s="146">
        <v>4980</v>
      </c>
      <c r="FT153" s="146">
        <v>4980</v>
      </c>
      <c r="FU153" s="146">
        <v>4980</v>
      </c>
      <c r="FV153" s="146">
        <v>5230</v>
      </c>
      <c r="FW153" s="147">
        <v>5320.78295285886</v>
      </c>
      <c r="FX153" s="147">
        <v>5322.7453915792321</v>
      </c>
      <c r="FY153" s="147">
        <v>100</v>
      </c>
      <c r="FZ153" s="147">
        <v>106.37648241353146</v>
      </c>
      <c r="GA153" s="147">
        <v>108.55182744596706</v>
      </c>
      <c r="GB153" s="147">
        <v>113.62270542138761</v>
      </c>
      <c r="GC153" s="147">
        <v>118.5226352695513</v>
      </c>
      <c r="GD153" s="147">
        <v>118.56509250885169</v>
      </c>
      <c r="GE153" s="147">
        <v>120.69507677779123</v>
      </c>
      <c r="GF153" s="147">
        <v>121.08991173801749</v>
      </c>
      <c r="GG153" s="147">
        <v>121.09954355552175</v>
      </c>
      <c r="GH153" s="147">
        <v>124.27421489474069</v>
      </c>
      <c r="GI153" s="147">
        <v>126.05942280752625</v>
      </c>
      <c r="GJ153" s="147">
        <v>129.21313462330366</v>
      </c>
      <c r="GK153" s="147">
        <v>132.44769767853958</v>
      </c>
      <c r="GL153" s="147">
        <v>132.49466935755294</v>
      </c>
      <c r="GM153" s="147">
        <v>133.78387182901807</v>
      </c>
      <c r="GN153" s="147">
        <v>134.26989286748056</v>
      </c>
      <c r="GO153" s="147">
        <v>134.27656909490068</v>
      </c>
      <c r="GP153" s="147">
        <v>135.55455149016802</v>
      </c>
      <c r="GQ153" s="147">
        <v>142.54473581620618</v>
      </c>
      <c r="GR153" s="147">
        <v>147.26281486800085</v>
      </c>
      <c r="GS153" s="147">
        <v>147.71409349373707</v>
      </c>
      <c r="GT153" s="147">
        <v>149.28013896984945</v>
      </c>
      <c r="GU153" s="147">
        <v>151.68242553522592</v>
      </c>
      <c r="GV153" s="147">
        <v>154.72092365114023</v>
      </c>
      <c r="GW153" s="153">
        <v>159.52586751288791</v>
      </c>
      <c r="GX153" s="153">
        <v>160.13350559419987</v>
      </c>
      <c r="GY153" s="153">
        <v>164.30194811358621</v>
      </c>
      <c r="GZ153" s="153">
        <v>182.5633880105824</v>
      </c>
      <c r="HA153" s="153">
        <v>185.57060073984618</v>
      </c>
      <c r="HB153" s="153">
        <v>195.26898691978585</v>
      </c>
      <c r="HC153" s="153">
        <v>205.28346601340979</v>
      </c>
      <c r="HD153" s="153">
        <v>208.17552871133694</v>
      </c>
      <c r="HE153" s="153">
        <v>240.23220169148769</v>
      </c>
      <c r="HF153" s="153">
        <v>264.5477835766697</v>
      </c>
      <c r="HG153" s="153">
        <v>288.54108951211418</v>
      </c>
      <c r="HH153" s="153">
        <v>279.99186971027171</v>
      </c>
      <c r="HI153" s="153">
        <v>280.0023706401783</v>
      </c>
      <c r="HJ153" s="153">
        <v>283.28345627607683</v>
      </c>
      <c r="HK153" s="153">
        <v>305.16490628110807</v>
      </c>
      <c r="HL153" s="153">
        <v>321.87220768289785</v>
      </c>
      <c r="HM153" s="153">
        <v>336.31852356520335</v>
      </c>
      <c r="HN153" s="153">
        <v>355.94240214063927</v>
      </c>
      <c r="HO153" s="153">
        <v>358.51681796779104</v>
      </c>
      <c r="HP153" s="153">
        <v>402.6021735711937</v>
      </c>
      <c r="HQ153" s="153">
        <v>419.26620485707411</v>
      </c>
      <c r="HR153" s="153">
        <v>466.37664889563075</v>
      </c>
      <c r="HS153" s="153">
        <v>481.62753267427041</v>
      </c>
      <c r="HT153" s="153">
        <v>494.47372309399037</v>
      </c>
      <c r="HU153" s="152">
        <v>512.17106503624859</v>
      </c>
      <c r="HV153" s="149">
        <v>513.54150058076436</v>
      </c>
      <c r="HW153" s="149">
        <v>526.09089155806919</v>
      </c>
      <c r="HX153" s="149">
        <v>534.77774478326432</v>
      </c>
      <c r="HY153" s="149">
        <v>545.50008571093008</v>
      </c>
      <c r="HZ153" s="149">
        <v>545.59085335582506</v>
      </c>
      <c r="IA153" s="149">
        <v>545.8191178708546</v>
      </c>
      <c r="IB153" s="149">
        <v>549.77312500489961</v>
      </c>
      <c r="IC153" s="149">
        <v>554.96135090320092</v>
      </c>
      <c r="ID153" s="149">
        <v>559.61434778619423</v>
      </c>
      <c r="IE153" s="149">
        <v>577.43188471727115</v>
      </c>
      <c r="IF153" s="151">
        <v>589.03994120427956</v>
      </c>
      <c r="IG153" s="152">
        <v>617.02722832616837</v>
      </c>
      <c r="IH153" s="149">
        <v>690.19745518196305</v>
      </c>
      <c r="II153" s="149">
        <v>726.58613906314656</v>
      </c>
      <c r="IJ153" s="149">
        <v>789.97052682341223</v>
      </c>
      <c r="IK153" s="149">
        <v>830.26681985630216</v>
      </c>
      <c r="IL153" s="149">
        <v>841.49464517861736</v>
      </c>
      <c r="IM153" s="149">
        <v>883.42379754441765</v>
      </c>
      <c r="IN153" s="149">
        <v>904.67908814846396</v>
      </c>
      <c r="IO153" s="149">
        <v>929.27773874752666</v>
      </c>
      <c r="IP153" s="149">
        <v>944.71375394600068</v>
      </c>
      <c r="IQ153" s="149">
        <v>985.8144758776283</v>
      </c>
      <c r="IR153" s="151">
        <v>1002.7793664385384</v>
      </c>
      <c r="IS153" s="152">
        <v>1052.1590022062937</v>
      </c>
      <c r="IT153" s="149">
        <v>1071.2878900154101</v>
      </c>
      <c r="IU153" s="149">
        <v>1118.4404270769908</v>
      </c>
      <c r="IV153" s="149">
        <v>1120.6932939903286</v>
      </c>
      <c r="IW153" s="149">
        <v>1203.8125936672247</v>
      </c>
      <c r="IX153" s="149">
        <v>1292.0376099754392</v>
      </c>
      <c r="IY153" s="149">
        <v>1347.5153945911527</v>
      </c>
      <c r="IZ153" s="149">
        <v>1386.9911149523132</v>
      </c>
      <c r="JA153" s="149">
        <v>1430.9452613493838</v>
      </c>
      <c r="JB153" s="149">
        <v>1564.164861586466</v>
      </c>
      <c r="JC153" s="149">
        <v>1619.5725120606937</v>
      </c>
      <c r="JD153" s="153">
        <v>1724.2846861573562</v>
      </c>
      <c r="JE153" s="154">
        <v>1909.3623518054155</v>
      </c>
      <c r="JF153" s="103">
        <f t="shared" si="7"/>
        <v>1.107335909860983</v>
      </c>
    </row>
    <row r="154" spans="2:266" ht="29.45" customHeight="1" x14ac:dyDescent="0.2">
      <c r="B154" s="106">
        <v>138</v>
      </c>
      <c r="C154" s="107"/>
      <c r="D154" s="108" t="s">
        <v>503</v>
      </c>
      <c r="E154" s="135" t="s">
        <v>504</v>
      </c>
      <c r="F154" s="107" t="s">
        <v>116</v>
      </c>
      <c r="G154" s="108" t="s">
        <v>291</v>
      </c>
      <c r="H154" s="107" t="s">
        <v>501</v>
      </c>
      <c r="I154" s="107"/>
      <c r="J154" s="110" t="s">
        <v>505</v>
      </c>
      <c r="K154" s="108" t="s">
        <v>294</v>
      </c>
      <c r="L154" s="143">
        <v>235</v>
      </c>
      <c r="M154" s="143">
        <v>235</v>
      </c>
      <c r="N154" s="143">
        <v>235</v>
      </c>
      <c r="O154" s="143">
        <v>275</v>
      </c>
      <c r="P154" s="143">
        <v>350</v>
      </c>
      <c r="Q154" s="143">
        <v>530</v>
      </c>
      <c r="R154" s="143">
        <v>600</v>
      </c>
      <c r="S154" s="143">
        <v>690</v>
      </c>
      <c r="T154" s="143">
        <v>690</v>
      </c>
      <c r="U154" s="143">
        <v>690</v>
      </c>
      <c r="V154" s="143">
        <v>690</v>
      </c>
      <c r="W154" s="143">
        <v>690</v>
      </c>
      <c r="X154" s="143">
        <v>690</v>
      </c>
      <c r="Y154" s="143">
        <v>690</v>
      </c>
      <c r="Z154" s="143">
        <v>790</v>
      </c>
      <c r="AA154" s="143">
        <v>900</v>
      </c>
      <c r="AB154" s="143">
        <v>780</v>
      </c>
      <c r="AC154" s="143">
        <v>700</v>
      </c>
      <c r="AD154" s="143">
        <v>700</v>
      </c>
      <c r="AE154" s="143">
        <v>700</v>
      </c>
      <c r="AF154" s="143">
        <v>700</v>
      </c>
      <c r="AG154" s="143">
        <v>700</v>
      </c>
      <c r="AH154" s="143">
        <v>700</v>
      </c>
      <c r="AI154" s="143">
        <v>700</v>
      </c>
      <c r="AJ154" s="143">
        <v>700</v>
      </c>
      <c r="AK154" s="143">
        <v>660</v>
      </c>
      <c r="AL154" s="143">
        <v>660</v>
      </c>
      <c r="AM154" s="143">
        <v>660</v>
      </c>
      <c r="AN154" s="143">
        <v>660</v>
      </c>
      <c r="AO154" s="143">
        <v>660</v>
      </c>
      <c r="AP154" s="143">
        <v>720</v>
      </c>
      <c r="AQ154" s="143">
        <v>750</v>
      </c>
      <c r="AR154" s="143">
        <v>750</v>
      </c>
      <c r="AS154" s="143">
        <v>750</v>
      </c>
      <c r="AT154" s="143">
        <v>750</v>
      </c>
      <c r="AU154" s="143">
        <v>850</v>
      </c>
      <c r="AV154" s="143">
        <v>850</v>
      </c>
      <c r="AW154" s="144">
        <v>850</v>
      </c>
      <c r="AX154" s="144">
        <v>850</v>
      </c>
      <c r="AY154" s="144">
        <v>850</v>
      </c>
      <c r="AZ154" s="144">
        <v>850</v>
      </c>
      <c r="BA154" s="144">
        <v>1000</v>
      </c>
      <c r="BB154" s="144">
        <v>1000</v>
      </c>
      <c r="BC154" s="144">
        <v>1000</v>
      </c>
      <c r="BD154" s="145">
        <v>1000</v>
      </c>
      <c r="BE154" s="144">
        <v>1320</v>
      </c>
      <c r="BF154" s="145">
        <v>1270</v>
      </c>
      <c r="BG154" s="145">
        <v>1270</v>
      </c>
      <c r="BH154" s="145">
        <v>1270</v>
      </c>
      <c r="BI154" s="146">
        <v>1270</v>
      </c>
      <c r="BJ154" s="146">
        <v>1270</v>
      </c>
      <c r="BK154" s="146">
        <v>1270</v>
      </c>
      <c r="BL154" s="146">
        <v>1270</v>
      </c>
      <c r="BM154" s="146">
        <v>1270</v>
      </c>
      <c r="BN154" s="146">
        <v>1270</v>
      </c>
      <c r="BO154" s="146">
        <v>1270</v>
      </c>
      <c r="BP154" s="146">
        <v>1270</v>
      </c>
      <c r="BQ154" s="146">
        <v>1270</v>
      </c>
      <c r="BR154" s="146">
        <v>1270</v>
      </c>
      <c r="BS154" s="146">
        <v>1270</v>
      </c>
      <c r="BT154" s="146">
        <v>1270</v>
      </c>
      <c r="BU154" s="146">
        <v>1270</v>
      </c>
      <c r="BV154" s="146">
        <v>1270</v>
      </c>
      <c r="BW154" s="146">
        <v>1270</v>
      </c>
      <c r="BX154" s="146">
        <v>1270</v>
      </c>
      <c r="BY154" s="146">
        <v>1270</v>
      </c>
      <c r="BZ154" s="146">
        <v>1270</v>
      </c>
      <c r="CA154" s="146">
        <v>1270</v>
      </c>
      <c r="CB154" s="146">
        <v>1270</v>
      </c>
      <c r="CC154" s="146">
        <v>1270</v>
      </c>
      <c r="CD154" s="146">
        <v>1270</v>
      </c>
      <c r="CE154" s="146">
        <v>1910</v>
      </c>
      <c r="CF154" s="146">
        <v>1910</v>
      </c>
      <c r="CG154" s="146">
        <v>1910</v>
      </c>
      <c r="CH154" s="146">
        <v>1910</v>
      </c>
      <c r="CI154" s="146">
        <v>1910</v>
      </c>
      <c r="CJ154" s="146">
        <v>2050</v>
      </c>
      <c r="CK154" s="146">
        <v>2240</v>
      </c>
      <c r="CL154" s="146">
        <v>2240</v>
      </c>
      <c r="CM154" s="146">
        <v>2240</v>
      </c>
      <c r="CN154" s="146">
        <v>2240</v>
      </c>
      <c r="CO154" s="146">
        <v>2240</v>
      </c>
      <c r="CP154" s="146">
        <v>2240</v>
      </c>
      <c r="CQ154" s="146">
        <v>2240</v>
      </c>
      <c r="CR154" s="146">
        <v>2240</v>
      </c>
      <c r="CS154" s="146">
        <v>2130</v>
      </c>
      <c r="CT154" s="146">
        <v>2130</v>
      </c>
      <c r="CU154" s="146">
        <v>2130</v>
      </c>
      <c r="CV154" s="146">
        <v>2130</v>
      </c>
      <c r="CW154" s="146">
        <v>2130</v>
      </c>
      <c r="CX154" s="146">
        <v>2130</v>
      </c>
      <c r="CY154" s="146">
        <v>2130</v>
      </c>
      <c r="CZ154" s="146">
        <v>2130</v>
      </c>
      <c r="DA154" s="146">
        <v>2480</v>
      </c>
      <c r="DB154" s="146">
        <v>2480</v>
      </c>
      <c r="DC154" s="146">
        <v>2480</v>
      </c>
      <c r="DD154" s="146">
        <v>2480</v>
      </c>
      <c r="DE154" s="146">
        <v>2480</v>
      </c>
      <c r="DF154" s="146">
        <v>2480</v>
      </c>
      <c r="DG154" s="146">
        <v>2480</v>
      </c>
      <c r="DH154" s="146">
        <v>2480</v>
      </c>
      <c r="DI154" s="146">
        <v>2480</v>
      </c>
      <c r="DJ154" s="146">
        <v>2520</v>
      </c>
      <c r="DK154" s="146">
        <v>2520</v>
      </c>
      <c r="DL154" s="146">
        <v>2520</v>
      </c>
      <c r="DM154" s="146">
        <v>2520</v>
      </c>
      <c r="DN154" s="146">
        <v>2520</v>
      </c>
      <c r="DO154" s="146">
        <v>2520</v>
      </c>
      <c r="DP154" s="146">
        <v>2750</v>
      </c>
      <c r="DQ154" s="146">
        <v>2750</v>
      </c>
      <c r="DR154" s="146">
        <v>2750</v>
      </c>
      <c r="DS154" s="146">
        <v>2750</v>
      </c>
      <c r="DT154" s="146">
        <v>2750</v>
      </c>
      <c r="DU154" s="146">
        <v>2840</v>
      </c>
      <c r="DV154" s="146">
        <v>2840</v>
      </c>
      <c r="DW154" s="146">
        <v>2840</v>
      </c>
      <c r="DX154" s="146">
        <v>2980</v>
      </c>
      <c r="DY154" s="146">
        <v>2980</v>
      </c>
      <c r="DZ154" s="146">
        <v>2980</v>
      </c>
      <c r="EA154" s="146">
        <v>2980</v>
      </c>
      <c r="EB154" s="146">
        <v>2980</v>
      </c>
      <c r="EC154" s="146">
        <v>2980</v>
      </c>
      <c r="ED154" s="146">
        <v>2980</v>
      </c>
      <c r="EE154" s="146">
        <v>3210</v>
      </c>
      <c r="EF154" s="146">
        <v>3210</v>
      </c>
      <c r="EG154" s="146">
        <v>3210</v>
      </c>
      <c r="EH154" s="146">
        <v>3388</v>
      </c>
      <c r="EI154" s="146">
        <v>3388</v>
      </c>
      <c r="EJ154" s="146">
        <v>3388</v>
      </c>
      <c r="EK154" s="146">
        <v>3556</v>
      </c>
      <c r="EL154" s="146">
        <v>3556</v>
      </c>
      <c r="EM154" s="146">
        <v>3728.93</v>
      </c>
      <c r="EN154" s="146">
        <v>3728.93</v>
      </c>
      <c r="EO154" s="146">
        <v>3728.93</v>
      </c>
      <c r="EP154" s="146">
        <v>3728.93</v>
      </c>
      <c r="EQ154" s="146">
        <v>3910.65</v>
      </c>
      <c r="ER154" s="146">
        <v>3910.65</v>
      </c>
      <c r="ES154" s="146">
        <v>3910.65</v>
      </c>
      <c r="ET154" s="146">
        <v>4202.63</v>
      </c>
      <c r="EU154" s="146">
        <v>4202.63</v>
      </c>
      <c r="EV154" s="146">
        <v>4202.63</v>
      </c>
      <c r="EW154" s="146">
        <v>4590</v>
      </c>
      <c r="EX154" s="146">
        <v>4590</v>
      </c>
      <c r="EY154" s="146">
        <v>4590</v>
      </c>
      <c r="EZ154" s="146">
        <v>4590</v>
      </c>
      <c r="FA154" s="146">
        <v>4830</v>
      </c>
      <c r="FB154" s="146">
        <v>5300</v>
      </c>
      <c r="FC154" s="146">
        <v>5840</v>
      </c>
      <c r="FD154" s="146">
        <v>6420</v>
      </c>
      <c r="FE154" s="146">
        <v>6420</v>
      </c>
      <c r="FF154" s="146">
        <v>6420</v>
      </c>
      <c r="FG154" s="146">
        <v>6570</v>
      </c>
      <c r="FH154" s="146">
        <v>6570</v>
      </c>
      <c r="FI154" s="146">
        <v>6730</v>
      </c>
      <c r="FJ154" s="146">
        <v>7440</v>
      </c>
      <c r="FK154" s="146">
        <v>7440</v>
      </c>
      <c r="FL154" s="146">
        <v>7440</v>
      </c>
      <c r="FM154" s="146">
        <v>7440</v>
      </c>
      <c r="FN154" s="146">
        <v>7440</v>
      </c>
      <c r="FO154" s="146">
        <v>7440</v>
      </c>
      <c r="FP154" s="146">
        <v>7440</v>
      </c>
      <c r="FQ154" s="146">
        <v>7440</v>
      </c>
      <c r="FR154" s="146">
        <v>7680</v>
      </c>
      <c r="FS154" s="146">
        <v>7680</v>
      </c>
      <c r="FT154" s="146">
        <v>7680</v>
      </c>
      <c r="FU154" s="146">
        <v>7680</v>
      </c>
      <c r="FV154" s="146">
        <v>8060</v>
      </c>
      <c r="FW154" s="147">
        <v>8092.2467943286438</v>
      </c>
      <c r="FX154" s="147">
        <v>8094.7990453595439</v>
      </c>
      <c r="FY154" s="147">
        <v>100</v>
      </c>
      <c r="FZ154" s="147">
        <v>106.58160981426815</v>
      </c>
      <c r="GA154" s="147">
        <v>108.49603737148492</v>
      </c>
      <c r="GB154" s="147">
        <v>113.45571222269174</v>
      </c>
      <c r="GC154" s="147">
        <v>117.4060355233499</v>
      </c>
      <c r="GD154" s="147">
        <v>117.44214294118008</v>
      </c>
      <c r="GE154" s="147">
        <v>119.49930477330273</v>
      </c>
      <c r="GF154" s="147">
        <v>120.0211756340164</v>
      </c>
      <c r="GG154" s="147">
        <v>120.02936693577837</v>
      </c>
      <c r="GH154" s="147">
        <v>123.13854723641036</v>
      </c>
      <c r="GI154" s="147">
        <v>124.74412993117154</v>
      </c>
      <c r="GJ154" s="147">
        <v>129.94716710597933</v>
      </c>
      <c r="GK154" s="147">
        <v>131.27919868853087</v>
      </c>
      <c r="GL154" s="147">
        <v>131.31914537532134</v>
      </c>
      <c r="GM154" s="147">
        <v>132.59829840156485</v>
      </c>
      <c r="GN154" s="147">
        <v>133.01163108638374</v>
      </c>
      <c r="GO154" s="147">
        <v>133.01730883031999</v>
      </c>
      <c r="GP154" s="147">
        <v>134.1041586841003</v>
      </c>
      <c r="GQ154" s="147">
        <v>140.99507990244032</v>
      </c>
      <c r="GR154" s="147">
        <v>145.79571354624011</v>
      </c>
      <c r="GS154" s="147">
        <v>146.1794998254658</v>
      </c>
      <c r="GT154" s="147">
        <v>147.59481961020052</v>
      </c>
      <c r="GU154" s="147">
        <v>150.0490203211252</v>
      </c>
      <c r="GV154" s="147">
        <v>153.54841054002083</v>
      </c>
      <c r="GW154" s="153">
        <v>158.35864354132823</v>
      </c>
      <c r="GX154" s="153">
        <v>158.87540446250438</v>
      </c>
      <c r="GY154" s="153">
        <v>163.10155605039046</v>
      </c>
      <c r="GZ154" s="153">
        <v>179.56679119371552</v>
      </c>
      <c r="HA154" s="153">
        <v>182.61025744886467</v>
      </c>
      <c r="HB154" s="153">
        <v>192.34385615352798</v>
      </c>
      <c r="HC154" s="153">
        <v>201.91176593891771</v>
      </c>
      <c r="HD154" s="153">
        <v>204.37129740977809</v>
      </c>
      <c r="HE154" s="153">
        <v>236.00585436360583</v>
      </c>
      <c r="HF154" s="153">
        <v>260.82709958095597</v>
      </c>
      <c r="HG154" s="153">
        <v>270.73470354508544</v>
      </c>
      <c r="HH154" s="153">
        <v>275.47747913537944</v>
      </c>
      <c r="HI154" s="153">
        <v>275.48640956679685</v>
      </c>
      <c r="HJ154" s="153">
        <v>278.27678246772479</v>
      </c>
      <c r="HK154" s="153">
        <v>300.2399953600646</v>
      </c>
      <c r="HL154" s="153">
        <v>316.60660153849352</v>
      </c>
      <c r="HM154" s="153">
        <v>330.82161810608602</v>
      </c>
      <c r="HN154" s="153">
        <v>349.52445780882147</v>
      </c>
      <c r="HO154" s="153">
        <v>351.71387119680759</v>
      </c>
      <c r="HP154" s="153">
        <v>396.22830082645186</v>
      </c>
      <c r="HQ154" s="153">
        <v>433.63138752029823</v>
      </c>
      <c r="HR154" s="153">
        <v>509.5874008683989</v>
      </c>
      <c r="HS154" s="153">
        <v>525.12263806645115</v>
      </c>
      <c r="HT154" s="153">
        <v>553.21510590218338</v>
      </c>
      <c r="HU154" s="152">
        <v>563.66809974227317</v>
      </c>
      <c r="HV154" s="149">
        <v>564.83357563355946</v>
      </c>
      <c r="HW154" s="149">
        <v>578.28370804241956</v>
      </c>
      <c r="HX154" s="149">
        <v>588.44390495151947</v>
      </c>
      <c r="HY154" s="149">
        <v>600.9645426834827</v>
      </c>
      <c r="HZ154" s="149">
        <v>601.04173529736181</v>
      </c>
      <c r="IA154" s="149">
        <v>601.23586101904777</v>
      </c>
      <c r="IB154" s="149">
        <v>617.71341817315238</v>
      </c>
      <c r="IC154" s="149">
        <v>622.125703177883</v>
      </c>
      <c r="ID154" s="149">
        <v>632.71246356474342</v>
      </c>
      <c r="IE154" s="149">
        <v>640.62278485461616</v>
      </c>
      <c r="IF154" s="151">
        <v>662.65829771745166</v>
      </c>
      <c r="IG154" s="152">
        <v>677.86333815737157</v>
      </c>
      <c r="IH154" s="149">
        <v>733.28931723423113</v>
      </c>
      <c r="II154" s="149">
        <v>772.36460056298324</v>
      </c>
      <c r="IJ154" s="149">
        <v>840.80225443617212</v>
      </c>
      <c r="IK154" s="149">
        <v>884.45957483313134</v>
      </c>
      <c r="IL154" s="149">
        <v>903.57402454869225</v>
      </c>
      <c r="IM154" s="149">
        <v>949.9712511714572</v>
      </c>
      <c r="IN154" s="149">
        <v>973.89254277265479</v>
      </c>
      <c r="IO154" s="149">
        <v>1014.6162442737267</v>
      </c>
      <c r="IP154" s="149">
        <v>1017.2721734514995</v>
      </c>
      <c r="IQ154" s="149">
        <v>1063.4868346028697</v>
      </c>
      <c r="IR154" s="151">
        <v>1071.491986060649</v>
      </c>
      <c r="IS154" s="152">
        <v>1130.231724734009</v>
      </c>
      <c r="IT154" s="149">
        <v>1144.7916732941858</v>
      </c>
      <c r="IU154" s="149">
        <v>1189.7585093714754</v>
      </c>
      <c r="IV154" s="149">
        <v>1191.674441926114</v>
      </c>
      <c r="IW154" s="149">
        <v>1260.7246329943423</v>
      </c>
      <c r="IX154" s="149">
        <v>1339.1802082880449</v>
      </c>
      <c r="IY154" s="149">
        <v>1405.7591520116562</v>
      </c>
      <c r="IZ154" s="149">
        <v>1439.3309610297483</v>
      </c>
      <c r="JA154" s="149">
        <v>1481.2072833200052</v>
      </c>
      <c r="JB154" s="149">
        <v>1622.071583292807</v>
      </c>
      <c r="JC154" s="149">
        <v>1679.7509817749651</v>
      </c>
      <c r="JD154" s="153">
        <v>1858.0914280190273</v>
      </c>
      <c r="JE154" s="154">
        <v>2075.2772199620081</v>
      </c>
      <c r="JF154" s="103">
        <f t="shared" si="7"/>
        <v>1.1168864936719125</v>
      </c>
    </row>
    <row r="155" spans="2:266" ht="31.5" hidden="1" x14ac:dyDescent="0.2">
      <c r="B155" s="106">
        <v>201</v>
      </c>
      <c r="C155" s="136"/>
      <c r="D155" s="108">
        <v>0</v>
      </c>
      <c r="E155" s="136" t="s">
        <v>506</v>
      </c>
      <c r="F155" s="107" t="s">
        <v>116</v>
      </c>
      <c r="G155" s="107"/>
      <c r="H155" s="107" t="s">
        <v>507</v>
      </c>
      <c r="I155" s="107"/>
      <c r="J155" s="135" t="s">
        <v>508</v>
      </c>
      <c r="K155" s="108" t="s">
        <v>509</v>
      </c>
      <c r="L155" s="113">
        <v>100</v>
      </c>
      <c r="M155" s="113">
        <v>106.48</v>
      </c>
      <c r="N155" s="113">
        <v>118.6</v>
      </c>
      <c r="O155" s="113">
        <v>131</v>
      </c>
      <c r="P155" s="113">
        <v>142.25</v>
      </c>
      <c r="Q155" s="113">
        <v>168.02</v>
      </c>
      <c r="R155" s="113">
        <v>183.54</v>
      </c>
      <c r="S155" s="113">
        <v>188.03</v>
      </c>
      <c r="T155" s="113">
        <v>190.68</v>
      </c>
      <c r="U155" s="113">
        <v>191.63</v>
      </c>
      <c r="V155" s="113">
        <v>192.56</v>
      </c>
      <c r="W155" s="113">
        <v>193</v>
      </c>
      <c r="X155" s="113">
        <v>193.23</v>
      </c>
      <c r="Y155" s="113">
        <v>191.72</v>
      </c>
      <c r="Z155" s="113">
        <v>190.49</v>
      </c>
      <c r="AA155" s="113">
        <v>190.77</v>
      </c>
      <c r="AB155" s="113">
        <v>189.3</v>
      </c>
      <c r="AC155" s="113">
        <v>188.4</v>
      </c>
      <c r="AD155" s="113">
        <v>188.12</v>
      </c>
      <c r="AE155" s="113">
        <v>188.61</v>
      </c>
      <c r="AF155" s="113">
        <v>189.51</v>
      </c>
      <c r="AG155" s="113">
        <v>188.71</v>
      </c>
      <c r="AH155" s="113">
        <v>188.54</v>
      </c>
      <c r="AI155" s="113">
        <v>189.29</v>
      </c>
      <c r="AJ155" s="113">
        <v>190.95</v>
      </c>
      <c r="AK155" s="113">
        <v>191.92</v>
      </c>
      <c r="AL155" s="113">
        <v>195.63</v>
      </c>
      <c r="AM155" s="113">
        <v>199.15</v>
      </c>
      <c r="AN155" s="113">
        <v>201.68</v>
      </c>
      <c r="AO155" s="113">
        <v>204.2</v>
      </c>
      <c r="AP155" s="113">
        <v>206.31</v>
      </c>
      <c r="AQ155" s="113">
        <v>206.98</v>
      </c>
      <c r="AR155" s="113">
        <v>209.02</v>
      </c>
      <c r="AS155" s="113">
        <v>210.28</v>
      </c>
      <c r="AT155" s="113">
        <v>211.58</v>
      </c>
      <c r="AU155" s="113">
        <v>212.11</v>
      </c>
      <c r="AV155" s="113">
        <v>214.59</v>
      </c>
      <c r="AW155" s="114">
        <v>208.38</v>
      </c>
      <c r="AX155" s="114">
        <v>220.94</v>
      </c>
      <c r="AY155" s="114">
        <v>223.85</v>
      </c>
      <c r="AZ155" s="114">
        <v>225.95</v>
      </c>
      <c r="BA155" s="114">
        <v>226.98</v>
      </c>
      <c r="BB155" s="114">
        <v>227.97</v>
      </c>
      <c r="BC155" s="114">
        <v>230.76</v>
      </c>
      <c r="BD155" s="114">
        <v>232.49</v>
      </c>
      <c r="BE155" s="114">
        <v>235.98</v>
      </c>
      <c r="BF155" s="114">
        <v>238.92</v>
      </c>
      <c r="BG155" s="114">
        <v>239.37</v>
      </c>
      <c r="BH155" s="114">
        <v>243.78</v>
      </c>
      <c r="BI155" s="111">
        <v>247.41</v>
      </c>
      <c r="BJ155" s="111">
        <v>248.83</v>
      </c>
      <c r="BK155" s="111">
        <v>251.27</v>
      </c>
      <c r="BL155" s="111">
        <v>253.01</v>
      </c>
      <c r="BM155" s="111">
        <v>255.17</v>
      </c>
      <c r="BN155" s="111">
        <v>258.57</v>
      </c>
      <c r="BO155" s="111">
        <v>261.3</v>
      </c>
      <c r="BP155" s="111">
        <v>264.72000000000003</v>
      </c>
      <c r="BQ155" s="111">
        <v>267.42</v>
      </c>
      <c r="BR155" s="111">
        <v>268.43</v>
      </c>
      <c r="BS155" s="111">
        <v>268.52999999999997</v>
      </c>
      <c r="BT155" s="111">
        <v>269.64</v>
      </c>
      <c r="BU155" s="111">
        <v>270.35000000000002</v>
      </c>
      <c r="BV155" s="111">
        <v>273.06</v>
      </c>
      <c r="BW155" s="111">
        <v>275.76</v>
      </c>
      <c r="BX155" s="111">
        <v>279.29000000000002</v>
      </c>
      <c r="BY155" s="111">
        <v>283.44</v>
      </c>
      <c r="BZ155" s="111">
        <v>290.08999999999997</v>
      </c>
      <c r="CA155" s="111">
        <v>292.67</v>
      </c>
      <c r="CB155" s="111">
        <v>299.24</v>
      </c>
      <c r="CC155" s="111">
        <v>301.43</v>
      </c>
      <c r="CD155" s="111">
        <v>305.10000000000002</v>
      </c>
      <c r="CE155" s="111">
        <v>308.81</v>
      </c>
      <c r="CF155" s="111">
        <v>311.77</v>
      </c>
      <c r="CG155" s="111">
        <v>316.19</v>
      </c>
      <c r="CH155" s="111">
        <v>319.54000000000002</v>
      </c>
      <c r="CI155" s="111">
        <v>324.24</v>
      </c>
      <c r="CJ155" s="111">
        <v>328.8</v>
      </c>
      <c r="CK155" s="111">
        <v>330.41</v>
      </c>
      <c r="CL155" s="111">
        <v>336.71</v>
      </c>
      <c r="CM155" s="111">
        <v>341.26</v>
      </c>
      <c r="CN155" s="111">
        <v>344.04</v>
      </c>
      <c r="CO155" s="111">
        <v>346.55</v>
      </c>
      <c r="CP155" s="111">
        <v>348.91</v>
      </c>
      <c r="CQ155" s="111">
        <v>351.05</v>
      </c>
      <c r="CR155" s="111">
        <v>351.82</v>
      </c>
      <c r="CS155" s="111">
        <v>353.4</v>
      </c>
      <c r="CT155" s="111">
        <v>353.5</v>
      </c>
      <c r="CU155" s="111">
        <v>354.66</v>
      </c>
      <c r="CV155" s="111">
        <v>356.57</v>
      </c>
      <c r="CW155" s="111">
        <v>360.45</v>
      </c>
      <c r="CX155" s="111">
        <v>364.13</v>
      </c>
      <c r="CY155" s="111">
        <v>366.46</v>
      </c>
      <c r="CZ155" s="111">
        <v>369.12</v>
      </c>
      <c r="DA155" s="111">
        <v>371.11</v>
      </c>
      <c r="DB155" s="111">
        <v>377.74</v>
      </c>
      <c r="DC155" s="111">
        <v>382.1</v>
      </c>
      <c r="DD155" s="111">
        <v>383.88</v>
      </c>
      <c r="DE155" s="111">
        <v>386.57</v>
      </c>
      <c r="DF155" s="111">
        <v>393.22</v>
      </c>
      <c r="DG155" s="111">
        <v>400.5</v>
      </c>
      <c r="DH155" s="111">
        <v>404.39</v>
      </c>
      <c r="DI155" s="111">
        <v>412.68</v>
      </c>
      <c r="DJ155" s="111">
        <v>418.8</v>
      </c>
      <c r="DK155" s="111">
        <v>422.56</v>
      </c>
      <c r="DL155" s="111">
        <v>427</v>
      </c>
      <c r="DM155" s="111">
        <v>431.87</v>
      </c>
      <c r="DN155" s="111">
        <v>437.29</v>
      </c>
      <c r="DO155" s="111">
        <v>441.85</v>
      </c>
      <c r="DP155" s="111">
        <v>447.86</v>
      </c>
      <c r="DQ155" s="111">
        <v>453.6</v>
      </c>
      <c r="DR155" s="111">
        <v>458.94</v>
      </c>
      <c r="DS155" s="111">
        <v>462.92</v>
      </c>
      <c r="DT155" s="111">
        <v>469.13</v>
      </c>
      <c r="DU155" s="111">
        <v>477.91</v>
      </c>
      <c r="DV155" s="111">
        <v>485.14</v>
      </c>
      <c r="DW155" s="111">
        <v>494.14</v>
      </c>
      <c r="DX155" s="111">
        <v>497.81</v>
      </c>
      <c r="DY155" s="111">
        <v>507.88</v>
      </c>
      <c r="DZ155" s="111">
        <v>516.12</v>
      </c>
      <c r="EA155" s="111">
        <v>524.11</v>
      </c>
      <c r="EB155" s="111">
        <v>531.42999999999995</v>
      </c>
      <c r="EC155" s="111">
        <v>534.17999999999995</v>
      </c>
      <c r="ED155" s="111">
        <v>540.12</v>
      </c>
      <c r="EE155" s="111">
        <v>544.11</v>
      </c>
      <c r="EF155" s="111">
        <v>547.54999999999995</v>
      </c>
      <c r="EG155" s="111">
        <v>554.07000000000005</v>
      </c>
      <c r="EH155" s="111">
        <v>569.35</v>
      </c>
      <c r="EI155" s="111">
        <v>577.94000000000005</v>
      </c>
      <c r="EJ155" s="111">
        <v>582.95000000000005</v>
      </c>
      <c r="EK155" s="111">
        <v>589.14</v>
      </c>
      <c r="EL155" s="111">
        <v>596.65</v>
      </c>
      <c r="EM155" s="111">
        <v>605.47</v>
      </c>
      <c r="EN155" s="111">
        <v>611.72</v>
      </c>
      <c r="EO155" s="111">
        <v>615.03</v>
      </c>
      <c r="EP155" s="111">
        <v>620.16</v>
      </c>
      <c r="EQ155" s="111">
        <v>625.72</v>
      </c>
      <c r="ER155" s="111">
        <v>635.64</v>
      </c>
      <c r="ES155" s="111">
        <v>642.47</v>
      </c>
      <c r="ET155" s="111">
        <v>658.69</v>
      </c>
      <c r="EU155" s="111">
        <v>670.41</v>
      </c>
      <c r="EV155" s="111">
        <v>678.3</v>
      </c>
      <c r="EW155" s="111">
        <v>689.36</v>
      </c>
      <c r="EX155" s="111">
        <v>694.87</v>
      </c>
      <c r="EY155" s="111">
        <v>701.28</v>
      </c>
      <c r="EZ155" s="111">
        <v>711.14</v>
      </c>
      <c r="FA155" s="250" t="s">
        <v>510</v>
      </c>
      <c r="FB155" s="250" t="s">
        <v>510</v>
      </c>
      <c r="FC155" s="250" t="s">
        <v>510</v>
      </c>
      <c r="FD155" s="250" t="s">
        <v>510</v>
      </c>
      <c r="FE155" s="250" t="s">
        <v>510</v>
      </c>
      <c r="FF155" s="250" t="s">
        <v>510</v>
      </c>
      <c r="FG155" s="250" t="s">
        <v>510</v>
      </c>
      <c r="FH155" s="250" t="s">
        <v>510</v>
      </c>
      <c r="FI155" s="250" t="s">
        <v>510</v>
      </c>
      <c r="FJ155" s="250" t="s">
        <v>510</v>
      </c>
      <c r="FK155" s="250" t="s">
        <v>510</v>
      </c>
      <c r="FL155" s="250" t="s">
        <v>510</v>
      </c>
      <c r="FM155" s="250" t="s">
        <v>510</v>
      </c>
      <c r="FN155" s="250" t="s">
        <v>510</v>
      </c>
      <c r="FO155" s="250" t="s">
        <v>510</v>
      </c>
      <c r="FP155" s="250" t="s">
        <v>510</v>
      </c>
      <c r="FQ155" s="250" t="s">
        <v>510</v>
      </c>
      <c r="FR155" s="250" t="s">
        <v>510</v>
      </c>
      <c r="FS155" s="250" t="s">
        <v>510</v>
      </c>
      <c r="FT155" s="250" t="s">
        <v>510</v>
      </c>
      <c r="FU155" s="250" t="s">
        <v>510</v>
      </c>
      <c r="FV155" s="250" t="s">
        <v>510</v>
      </c>
      <c r="FW155" s="250" t="s">
        <v>510</v>
      </c>
      <c r="FX155" s="250" t="s">
        <v>510</v>
      </c>
      <c r="FY155" s="250" t="s">
        <v>510</v>
      </c>
      <c r="FZ155" s="250" t="s">
        <v>510</v>
      </c>
      <c r="GA155" s="250" t="s">
        <v>510</v>
      </c>
      <c r="GB155" s="250" t="s">
        <v>510</v>
      </c>
      <c r="GC155" s="250" t="s">
        <v>510</v>
      </c>
      <c r="GD155" s="250" t="s">
        <v>510</v>
      </c>
      <c r="GE155" s="250" t="s">
        <v>510</v>
      </c>
      <c r="GF155" s="251" t="s">
        <v>510</v>
      </c>
      <c r="GG155" s="118" t="s">
        <v>510</v>
      </c>
      <c r="GH155" s="117" t="s">
        <v>510</v>
      </c>
      <c r="GI155" s="117" t="s">
        <v>510</v>
      </c>
      <c r="GJ155" s="116" t="s">
        <v>510</v>
      </c>
      <c r="GK155" s="116" t="s">
        <v>510</v>
      </c>
      <c r="GL155" s="116" t="s">
        <v>510</v>
      </c>
      <c r="GM155" s="117" t="s">
        <v>510</v>
      </c>
      <c r="GN155" s="117" t="s">
        <v>438</v>
      </c>
      <c r="GO155" s="119" t="s">
        <v>438</v>
      </c>
      <c r="GP155" s="120" t="s">
        <v>438</v>
      </c>
      <c r="GQ155" s="120" t="s">
        <v>438</v>
      </c>
      <c r="GR155" s="120" t="s">
        <v>438</v>
      </c>
      <c r="GS155" s="120" t="s">
        <v>438</v>
      </c>
      <c r="GT155" s="118" t="s">
        <v>438</v>
      </c>
      <c r="GU155" s="118" t="s">
        <v>438</v>
      </c>
      <c r="GV155" s="118" t="s">
        <v>438</v>
      </c>
      <c r="GW155" s="118" t="s">
        <v>438</v>
      </c>
      <c r="GX155" s="118" t="s">
        <v>438</v>
      </c>
      <c r="GY155" s="118" t="s">
        <v>438</v>
      </c>
      <c r="GZ155" s="118" t="s">
        <v>438</v>
      </c>
      <c r="HA155" s="118" t="s">
        <v>438</v>
      </c>
      <c r="HB155" s="118" t="s">
        <v>438</v>
      </c>
      <c r="HC155" s="118" t="s">
        <v>438</v>
      </c>
      <c r="HD155" s="118" t="s">
        <v>438</v>
      </c>
      <c r="HE155" s="118" t="s">
        <v>438</v>
      </c>
      <c r="HF155" s="118" t="s">
        <v>438</v>
      </c>
      <c r="HG155" s="118" t="s">
        <v>438</v>
      </c>
      <c r="HH155" s="121" t="s">
        <v>438</v>
      </c>
      <c r="HI155" s="118" t="s">
        <v>438</v>
      </c>
      <c r="HJ155" s="118" t="s">
        <v>438</v>
      </c>
      <c r="HK155" s="118" t="s">
        <v>438</v>
      </c>
      <c r="HL155" s="118" t="s">
        <v>438</v>
      </c>
      <c r="HM155" s="118" t="s">
        <v>438</v>
      </c>
      <c r="HN155" s="118" t="s">
        <v>438</v>
      </c>
      <c r="HO155" s="118" t="s">
        <v>438</v>
      </c>
      <c r="HP155" s="118" t="s">
        <v>438</v>
      </c>
      <c r="HQ155" s="118" t="s">
        <v>71</v>
      </c>
      <c r="HR155" s="118" t="s">
        <v>71</v>
      </c>
      <c r="HS155" s="118"/>
      <c r="HT155" s="122"/>
      <c r="HU155" s="123"/>
      <c r="HV155" s="118">
        <v>0</v>
      </c>
      <c r="HW155" s="118">
        <v>0</v>
      </c>
      <c r="HX155" s="118">
        <v>0</v>
      </c>
      <c r="HY155" s="118">
        <v>0</v>
      </c>
      <c r="HZ155" s="118">
        <v>0</v>
      </c>
      <c r="IA155" s="118">
        <v>0</v>
      </c>
      <c r="IB155" s="118">
        <v>0</v>
      </c>
      <c r="IC155" s="118">
        <v>0</v>
      </c>
      <c r="ID155" s="118">
        <v>0</v>
      </c>
      <c r="IE155" s="118">
        <v>0</v>
      </c>
      <c r="IF155" s="118">
        <v>0</v>
      </c>
      <c r="IG155" s="123">
        <v>0</v>
      </c>
      <c r="IH155" s="118">
        <v>0</v>
      </c>
      <c r="II155" s="118">
        <v>0</v>
      </c>
      <c r="IJ155" s="123">
        <v>0</v>
      </c>
      <c r="IK155" s="118">
        <v>0</v>
      </c>
      <c r="IL155" s="118">
        <v>0</v>
      </c>
      <c r="IM155" s="118">
        <v>0</v>
      </c>
      <c r="IN155" s="118">
        <v>0</v>
      </c>
      <c r="IO155" s="118">
        <v>0</v>
      </c>
      <c r="IP155" s="118">
        <v>0</v>
      </c>
      <c r="IQ155" s="118">
        <v>0</v>
      </c>
      <c r="IR155" s="118">
        <v>0</v>
      </c>
      <c r="IS155" s="124">
        <v>0</v>
      </c>
      <c r="IT155" s="118">
        <v>0</v>
      </c>
      <c r="IU155" s="118">
        <v>0</v>
      </c>
      <c r="IV155" s="118">
        <v>0</v>
      </c>
      <c r="IW155" s="118">
        <v>0</v>
      </c>
      <c r="IX155" s="118">
        <v>0</v>
      </c>
      <c r="IY155" s="118">
        <v>0</v>
      </c>
      <c r="IZ155" s="118">
        <v>0</v>
      </c>
      <c r="JA155" s="118">
        <v>0</v>
      </c>
      <c r="JB155" s="118">
        <v>0</v>
      </c>
      <c r="JC155" s="118">
        <v>0</v>
      </c>
      <c r="JD155" s="118">
        <v>0</v>
      </c>
      <c r="JE155" s="125">
        <v>0</v>
      </c>
      <c r="JF155" s="103" t="e">
        <f t="shared" si="7"/>
        <v>#DIV/0!</v>
      </c>
    </row>
    <row r="156" spans="2:266" ht="31.5" hidden="1" x14ac:dyDescent="0.2">
      <c r="B156" s="106">
        <v>202</v>
      </c>
      <c r="C156" s="136"/>
      <c r="D156" s="108">
        <v>0</v>
      </c>
      <c r="E156" s="136" t="s">
        <v>511</v>
      </c>
      <c r="F156" s="107" t="s">
        <v>116</v>
      </c>
      <c r="G156" s="107"/>
      <c r="H156" s="107" t="s">
        <v>507</v>
      </c>
      <c r="I156" s="107"/>
      <c r="J156" s="135" t="s">
        <v>512</v>
      </c>
      <c r="K156" s="108" t="s">
        <v>513</v>
      </c>
      <c r="L156" s="113">
        <v>100</v>
      </c>
      <c r="M156" s="113">
        <v>109.79300000000001</v>
      </c>
      <c r="N156" s="113">
        <v>135.72</v>
      </c>
      <c r="O156" s="113">
        <v>162.22</v>
      </c>
      <c r="P156" s="113">
        <v>191.06800000000001</v>
      </c>
      <c r="Q156" s="113">
        <v>242.53899999999996</v>
      </c>
      <c r="R156" s="113">
        <v>260.56</v>
      </c>
      <c r="S156" s="113">
        <v>266.82299999999998</v>
      </c>
      <c r="T156" s="113">
        <v>285.76099999999997</v>
      </c>
      <c r="U156" s="113">
        <v>283.66699999999997</v>
      </c>
      <c r="V156" s="113">
        <v>284.83</v>
      </c>
      <c r="W156" s="113">
        <v>266.58699999999999</v>
      </c>
      <c r="X156" s="113">
        <v>263.81700000000001</v>
      </c>
      <c r="Y156" s="113">
        <v>254.98599999999999</v>
      </c>
      <c r="Z156" s="113">
        <v>252.86099999999999</v>
      </c>
      <c r="AA156" s="113">
        <v>241.81</v>
      </c>
      <c r="AB156" s="113">
        <v>232.339</v>
      </c>
      <c r="AC156" s="113">
        <v>226.11099999999999</v>
      </c>
      <c r="AD156" s="113">
        <v>224.58199999999997</v>
      </c>
      <c r="AE156" s="113">
        <v>220.75700000000001</v>
      </c>
      <c r="AF156" s="113">
        <v>226.01899999999998</v>
      </c>
      <c r="AG156" s="113">
        <v>226.00599999999997</v>
      </c>
      <c r="AH156" s="113">
        <v>223.786</v>
      </c>
      <c r="AI156" s="113">
        <v>225.34299999999996</v>
      </c>
      <c r="AJ156" s="113">
        <v>230.2</v>
      </c>
      <c r="AK156" s="113">
        <v>228.77099999999999</v>
      </c>
      <c r="AL156" s="113">
        <v>230.55899999999997</v>
      </c>
      <c r="AM156" s="113">
        <v>230.12199999999999</v>
      </c>
      <c r="AN156" s="113">
        <v>227.38899999999998</v>
      </c>
      <c r="AO156" s="113">
        <v>231.12799999999999</v>
      </c>
      <c r="AP156" s="113">
        <v>232.83799999999997</v>
      </c>
      <c r="AQ156" s="113">
        <v>232.46499999999997</v>
      </c>
      <c r="AR156" s="113">
        <v>236.864</v>
      </c>
      <c r="AS156" s="113">
        <v>233.84099999999998</v>
      </c>
      <c r="AT156" s="113">
        <v>233.73199999999997</v>
      </c>
      <c r="AU156" s="113">
        <v>232.86099999999999</v>
      </c>
      <c r="AV156" s="113">
        <v>235.05700000000002</v>
      </c>
      <c r="AW156" s="114">
        <v>233.60599999999999</v>
      </c>
      <c r="AX156" s="114">
        <v>232.94299999999998</v>
      </c>
      <c r="AY156" s="114">
        <v>235.40600000000001</v>
      </c>
      <c r="AZ156" s="114">
        <v>236.47099999999998</v>
      </c>
      <c r="BA156" s="114">
        <v>236.36700000000002</v>
      </c>
      <c r="BB156" s="114">
        <v>235.22699999999998</v>
      </c>
      <c r="BC156" s="114">
        <v>235.86099999999999</v>
      </c>
      <c r="BD156" s="114">
        <v>237.47999999999996</v>
      </c>
      <c r="BE156" s="114">
        <v>239.51799999999997</v>
      </c>
      <c r="BF156" s="114">
        <v>242.14599999999999</v>
      </c>
      <c r="BG156" s="114">
        <v>242.27699999999999</v>
      </c>
      <c r="BH156" s="114">
        <v>244.85599999999999</v>
      </c>
      <c r="BI156" s="115">
        <v>247.416</v>
      </c>
      <c r="BJ156" s="115">
        <v>248.50799999999998</v>
      </c>
      <c r="BK156" s="115">
        <v>250.512</v>
      </c>
      <c r="BL156" s="115">
        <v>247.76899999999998</v>
      </c>
      <c r="BM156" s="115">
        <v>248.33499999999998</v>
      </c>
      <c r="BN156" s="115">
        <v>249.33199999999999</v>
      </c>
      <c r="BO156" s="115">
        <v>250.87099999999998</v>
      </c>
      <c r="BP156" s="115">
        <v>253.48199999999997</v>
      </c>
      <c r="BQ156" s="115">
        <v>255.05699999999999</v>
      </c>
      <c r="BR156" s="115">
        <v>253.18699999999998</v>
      </c>
      <c r="BS156" s="115">
        <v>250.12799999999999</v>
      </c>
      <c r="BT156" s="115">
        <v>250.86199999999997</v>
      </c>
      <c r="BU156" s="115">
        <v>251.78099999999995</v>
      </c>
      <c r="BV156" s="115">
        <v>254.40799999999996</v>
      </c>
      <c r="BW156" s="115">
        <v>253.74299999999999</v>
      </c>
      <c r="BX156" s="111">
        <v>255.73399999999998</v>
      </c>
      <c r="BY156" s="111">
        <v>258.65899999999999</v>
      </c>
      <c r="BZ156" s="111">
        <v>260.86599999999999</v>
      </c>
      <c r="CA156" s="111">
        <v>263.81099999999998</v>
      </c>
      <c r="CB156" s="111">
        <v>266.37900000000002</v>
      </c>
      <c r="CC156" s="111">
        <v>267.202</v>
      </c>
      <c r="CD156" s="111">
        <v>269.53800000000001</v>
      </c>
      <c r="CE156" s="111">
        <v>270.02699999999999</v>
      </c>
      <c r="CF156" s="111">
        <v>272.24299999999999</v>
      </c>
      <c r="CG156" s="111">
        <v>271.971</v>
      </c>
      <c r="CH156" s="111">
        <v>275.77199999999999</v>
      </c>
      <c r="CI156" s="111">
        <v>276.86399999999998</v>
      </c>
      <c r="CJ156" s="111">
        <v>279.64299999999997</v>
      </c>
      <c r="CK156" s="111">
        <v>280.37099999999998</v>
      </c>
      <c r="CL156" s="111">
        <v>279.07599999999996</v>
      </c>
      <c r="CM156" s="111">
        <v>278.91499999999996</v>
      </c>
      <c r="CN156" s="111">
        <v>279.89499999999998</v>
      </c>
      <c r="CO156" s="111">
        <v>280.03499999999997</v>
      </c>
      <c r="CP156" s="111">
        <v>283.96199999999999</v>
      </c>
      <c r="CQ156" s="111">
        <v>284.55999999999995</v>
      </c>
      <c r="CR156" s="111">
        <v>287.09399999999999</v>
      </c>
      <c r="CS156" s="111">
        <v>288.34199999999998</v>
      </c>
      <c r="CT156" s="111">
        <v>290.827</v>
      </c>
      <c r="CU156" s="111">
        <v>293.96300000000002</v>
      </c>
      <c r="CV156" s="111">
        <v>298.22399999999999</v>
      </c>
      <c r="CW156" s="111">
        <v>300.11199999999997</v>
      </c>
      <c r="CX156" s="111">
        <v>303.05799999999999</v>
      </c>
      <c r="CY156" s="111">
        <v>304.84699999999998</v>
      </c>
      <c r="CZ156" s="111">
        <v>308.02600000000001</v>
      </c>
      <c r="DA156" s="111">
        <v>309.32199999999995</v>
      </c>
      <c r="DB156" s="111">
        <v>312.88299999999998</v>
      </c>
      <c r="DC156" s="111">
        <v>313.94200000000001</v>
      </c>
      <c r="DD156" s="111">
        <v>314.46699999999998</v>
      </c>
      <c r="DE156" s="111">
        <v>315.75599999999997</v>
      </c>
      <c r="DF156" s="111">
        <v>319.89400000000001</v>
      </c>
      <c r="DG156" s="111">
        <v>324.53199999999998</v>
      </c>
      <c r="DH156" s="111">
        <v>322.49299999999999</v>
      </c>
      <c r="DI156" s="111">
        <v>330.255</v>
      </c>
      <c r="DJ156" s="111">
        <v>331.27300000000002</v>
      </c>
      <c r="DK156" s="111">
        <v>334.27299999999997</v>
      </c>
      <c r="DL156" s="111">
        <v>336.91199999999998</v>
      </c>
      <c r="DM156" s="111">
        <v>339.31799999999998</v>
      </c>
      <c r="DN156" s="111">
        <v>344.26799999999997</v>
      </c>
      <c r="DO156" s="111">
        <v>345.28399999999999</v>
      </c>
      <c r="DP156" s="111">
        <v>349.02499999999998</v>
      </c>
      <c r="DQ156" s="111">
        <v>355.59100000000001</v>
      </c>
      <c r="DR156" s="111">
        <v>358.93699999999995</v>
      </c>
      <c r="DS156" s="111">
        <v>359.83799999999997</v>
      </c>
      <c r="DT156" s="111">
        <v>363.86599999999999</v>
      </c>
      <c r="DU156" s="111">
        <v>365.39699999999999</v>
      </c>
      <c r="DV156" s="111">
        <v>367.13</v>
      </c>
      <c r="DW156" s="111">
        <v>371.92099999999999</v>
      </c>
      <c r="DX156" s="111">
        <v>376.02299999999997</v>
      </c>
      <c r="DY156" s="111">
        <v>378.97399999999999</v>
      </c>
      <c r="DZ156" s="111">
        <v>382.16999999999996</v>
      </c>
      <c r="EA156" s="111">
        <v>385.23500000000001</v>
      </c>
      <c r="EB156" s="111">
        <v>389.76799999999997</v>
      </c>
      <c r="EC156" s="111">
        <v>398.08199999999999</v>
      </c>
      <c r="ED156" s="111">
        <v>400.09399999999994</v>
      </c>
      <c r="EE156" s="111">
        <v>405.95</v>
      </c>
      <c r="EF156" s="111">
        <v>409.87699999999995</v>
      </c>
      <c r="EG156" s="111">
        <v>404.71100000000001</v>
      </c>
      <c r="EH156" s="111">
        <v>427.14199999999994</v>
      </c>
      <c r="EI156" s="111">
        <v>434.65</v>
      </c>
      <c r="EJ156" s="111">
        <v>439.411</v>
      </c>
      <c r="EK156" s="111">
        <v>442.68999999999994</v>
      </c>
      <c r="EL156" s="111">
        <v>444.88699999999994</v>
      </c>
      <c r="EM156" s="111">
        <v>450.60199999999998</v>
      </c>
      <c r="EN156" s="111">
        <v>452.43399999999997</v>
      </c>
      <c r="EO156" s="111">
        <v>456.55799999999999</v>
      </c>
      <c r="EP156" s="111">
        <v>460.69599999999997</v>
      </c>
      <c r="EQ156" s="111">
        <v>465.49099999999999</v>
      </c>
      <c r="ER156" s="111">
        <v>474.75699999999995</v>
      </c>
      <c r="ES156" s="111">
        <v>479.12599999999998</v>
      </c>
      <c r="ET156" s="111">
        <v>496.21199999999999</v>
      </c>
      <c r="EU156" s="111">
        <v>497.92600000000004</v>
      </c>
      <c r="EV156" s="111">
        <v>502.59899999999993</v>
      </c>
      <c r="EW156" s="111">
        <v>512.89199999999994</v>
      </c>
      <c r="EX156" s="111">
        <v>515.452</v>
      </c>
      <c r="EY156" s="111">
        <v>518.7059999999999</v>
      </c>
      <c r="EZ156" s="111">
        <v>528.37299999999993</v>
      </c>
      <c r="FA156" s="250" t="s">
        <v>510</v>
      </c>
      <c r="FB156" s="250" t="s">
        <v>510</v>
      </c>
      <c r="FC156" s="250" t="s">
        <v>510</v>
      </c>
      <c r="FD156" s="250" t="s">
        <v>510</v>
      </c>
      <c r="FE156" s="250" t="s">
        <v>510</v>
      </c>
      <c r="FF156" s="250" t="s">
        <v>510</v>
      </c>
      <c r="FG156" s="250" t="s">
        <v>510</v>
      </c>
      <c r="FH156" s="250" t="s">
        <v>510</v>
      </c>
      <c r="FI156" s="250" t="s">
        <v>510</v>
      </c>
      <c r="FJ156" s="250" t="s">
        <v>510</v>
      </c>
      <c r="FK156" s="250" t="s">
        <v>510</v>
      </c>
      <c r="FL156" s="250" t="s">
        <v>510</v>
      </c>
      <c r="FM156" s="250" t="s">
        <v>510</v>
      </c>
      <c r="FN156" s="250" t="s">
        <v>510</v>
      </c>
      <c r="FO156" s="250" t="s">
        <v>510</v>
      </c>
      <c r="FP156" s="250" t="s">
        <v>510</v>
      </c>
      <c r="FQ156" s="250" t="s">
        <v>510</v>
      </c>
      <c r="FR156" s="250" t="s">
        <v>510</v>
      </c>
      <c r="FS156" s="250" t="s">
        <v>510</v>
      </c>
      <c r="FT156" s="250" t="s">
        <v>510</v>
      </c>
      <c r="FU156" s="250" t="s">
        <v>510</v>
      </c>
      <c r="FV156" s="250" t="s">
        <v>510</v>
      </c>
      <c r="FW156" s="250" t="s">
        <v>510</v>
      </c>
      <c r="FX156" s="250" t="s">
        <v>510</v>
      </c>
      <c r="FY156" s="250" t="s">
        <v>510</v>
      </c>
      <c r="FZ156" s="250" t="s">
        <v>510</v>
      </c>
      <c r="GA156" s="250" t="s">
        <v>510</v>
      </c>
      <c r="GB156" s="250" t="s">
        <v>510</v>
      </c>
      <c r="GC156" s="250" t="s">
        <v>510</v>
      </c>
      <c r="GD156" s="250" t="s">
        <v>510</v>
      </c>
      <c r="GE156" s="250" t="s">
        <v>510</v>
      </c>
      <c r="GF156" s="251" t="s">
        <v>510</v>
      </c>
      <c r="GG156" s="118" t="s">
        <v>510</v>
      </c>
      <c r="GH156" s="117" t="s">
        <v>510</v>
      </c>
      <c r="GI156" s="117" t="s">
        <v>510</v>
      </c>
      <c r="GJ156" s="116" t="s">
        <v>510</v>
      </c>
      <c r="GK156" s="116" t="s">
        <v>510</v>
      </c>
      <c r="GL156" s="116" t="s">
        <v>510</v>
      </c>
      <c r="GM156" s="117" t="s">
        <v>510</v>
      </c>
      <c r="GN156" s="117" t="s">
        <v>438</v>
      </c>
      <c r="GO156" s="119" t="s">
        <v>438</v>
      </c>
      <c r="GP156" s="120" t="s">
        <v>438</v>
      </c>
      <c r="GQ156" s="120" t="s">
        <v>438</v>
      </c>
      <c r="GR156" s="120" t="s">
        <v>438</v>
      </c>
      <c r="GS156" s="120" t="s">
        <v>438</v>
      </c>
      <c r="GT156" s="118" t="s">
        <v>438</v>
      </c>
      <c r="GU156" s="118" t="s">
        <v>438</v>
      </c>
      <c r="GV156" s="118" t="s">
        <v>438</v>
      </c>
      <c r="GW156" s="118" t="s">
        <v>438</v>
      </c>
      <c r="GX156" s="118" t="s">
        <v>438</v>
      </c>
      <c r="GY156" s="118" t="s">
        <v>438</v>
      </c>
      <c r="GZ156" s="118" t="s">
        <v>438</v>
      </c>
      <c r="HA156" s="118" t="s">
        <v>438</v>
      </c>
      <c r="HB156" s="118" t="s">
        <v>438</v>
      </c>
      <c r="HC156" s="118" t="s">
        <v>438</v>
      </c>
      <c r="HD156" s="118" t="s">
        <v>438</v>
      </c>
      <c r="HE156" s="118" t="s">
        <v>438</v>
      </c>
      <c r="HF156" s="118" t="s">
        <v>438</v>
      </c>
      <c r="HG156" s="118" t="s">
        <v>438</v>
      </c>
      <c r="HH156" s="121" t="s">
        <v>438</v>
      </c>
      <c r="HI156" s="118" t="s">
        <v>438</v>
      </c>
      <c r="HJ156" s="118" t="s">
        <v>438</v>
      </c>
      <c r="HK156" s="118" t="s">
        <v>438</v>
      </c>
      <c r="HL156" s="118" t="s">
        <v>438</v>
      </c>
      <c r="HM156" s="118" t="s">
        <v>438</v>
      </c>
      <c r="HN156" s="118" t="s">
        <v>438</v>
      </c>
      <c r="HO156" s="118" t="s">
        <v>438</v>
      </c>
      <c r="HP156" s="118" t="s">
        <v>438</v>
      </c>
      <c r="HQ156" s="118" t="s">
        <v>71</v>
      </c>
      <c r="HR156" s="118" t="s">
        <v>71</v>
      </c>
      <c r="HS156" s="118"/>
      <c r="HT156" s="122"/>
      <c r="HU156" s="123"/>
      <c r="HV156" s="118">
        <v>0</v>
      </c>
      <c r="HW156" s="118">
        <v>0</v>
      </c>
      <c r="HX156" s="118">
        <v>0</v>
      </c>
      <c r="HY156" s="118">
        <v>0</v>
      </c>
      <c r="HZ156" s="118">
        <v>0</v>
      </c>
      <c r="IA156" s="118">
        <v>0</v>
      </c>
      <c r="IB156" s="118">
        <v>0</v>
      </c>
      <c r="IC156" s="118">
        <v>0</v>
      </c>
      <c r="ID156" s="118">
        <v>0</v>
      </c>
      <c r="IE156" s="118">
        <v>0</v>
      </c>
      <c r="IF156" s="118">
        <v>0</v>
      </c>
      <c r="IG156" s="123">
        <v>0</v>
      </c>
      <c r="IH156" s="118">
        <v>0</v>
      </c>
      <c r="II156" s="118">
        <v>0</v>
      </c>
      <c r="IJ156" s="123">
        <v>0</v>
      </c>
      <c r="IK156" s="118">
        <v>0</v>
      </c>
      <c r="IL156" s="118">
        <v>0</v>
      </c>
      <c r="IM156" s="118">
        <v>0</v>
      </c>
      <c r="IN156" s="118">
        <v>0</v>
      </c>
      <c r="IO156" s="118">
        <v>0</v>
      </c>
      <c r="IP156" s="118">
        <v>0</v>
      </c>
      <c r="IQ156" s="118">
        <v>0</v>
      </c>
      <c r="IR156" s="118">
        <v>0</v>
      </c>
      <c r="IS156" s="124">
        <v>0</v>
      </c>
      <c r="IT156" s="118">
        <v>0</v>
      </c>
      <c r="IU156" s="118">
        <v>0</v>
      </c>
      <c r="IV156" s="118">
        <v>0</v>
      </c>
      <c r="IW156" s="118">
        <v>0</v>
      </c>
      <c r="IX156" s="118">
        <v>0</v>
      </c>
      <c r="IY156" s="118">
        <v>0</v>
      </c>
      <c r="IZ156" s="118">
        <v>0</v>
      </c>
      <c r="JA156" s="118">
        <v>0</v>
      </c>
      <c r="JB156" s="118">
        <v>0</v>
      </c>
      <c r="JC156" s="118">
        <v>0</v>
      </c>
      <c r="JD156" s="118">
        <v>0</v>
      </c>
      <c r="JE156" s="125">
        <v>0</v>
      </c>
      <c r="JF156" s="103" t="e">
        <f t="shared" si="7"/>
        <v>#DIV/0!</v>
      </c>
    </row>
    <row r="157" spans="2:266" ht="31.5" hidden="1" x14ac:dyDescent="0.2">
      <c r="B157" s="106">
        <v>203</v>
      </c>
      <c r="C157" s="136"/>
      <c r="D157" s="108">
        <v>0</v>
      </c>
      <c r="E157" s="136" t="s">
        <v>514</v>
      </c>
      <c r="F157" s="107" t="s">
        <v>116</v>
      </c>
      <c r="G157" s="107"/>
      <c r="H157" s="107" t="s">
        <v>507</v>
      </c>
      <c r="I157" s="107"/>
      <c r="J157" s="135" t="s">
        <v>512</v>
      </c>
      <c r="K157" s="108" t="s">
        <v>515</v>
      </c>
      <c r="L157" s="113">
        <v>100</v>
      </c>
      <c r="M157" s="113">
        <v>106.82</v>
      </c>
      <c r="N157" s="113">
        <v>125</v>
      </c>
      <c r="O157" s="113">
        <v>143.65</v>
      </c>
      <c r="P157" s="113">
        <v>164.04</v>
      </c>
      <c r="Q157" s="113">
        <v>200.39</v>
      </c>
      <c r="R157" s="113">
        <v>212.88</v>
      </c>
      <c r="S157" s="113">
        <v>218.45</v>
      </c>
      <c r="T157" s="113">
        <v>232.67</v>
      </c>
      <c r="U157" s="113">
        <v>231.85</v>
      </c>
      <c r="V157" s="113">
        <v>232.76</v>
      </c>
      <c r="W157" s="113">
        <v>220.02</v>
      </c>
      <c r="X157" s="113">
        <v>217.89</v>
      </c>
      <c r="Y157" s="113">
        <v>212</v>
      </c>
      <c r="Z157" s="113">
        <v>210.96</v>
      </c>
      <c r="AA157" s="113">
        <v>203.58</v>
      </c>
      <c r="AB157" s="113">
        <v>196.56</v>
      </c>
      <c r="AC157" s="113">
        <v>193.27</v>
      </c>
      <c r="AD157" s="113">
        <v>192.2</v>
      </c>
      <c r="AE157" s="113">
        <v>190.19</v>
      </c>
      <c r="AF157" s="113">
        <v>194.97</v>
      </c>
      <c r="AG157" s="113">
        <v>195.61</v>
      </c>
      <c r="AH157" s="113">
        <v>194.95</v>
      </c>
      <c r="AI157" s="113">
        <v>196.53</v>
      </c>
      <c r="AJ157" s="113">
        <v>200.48</v>
      </c>
      <c r="AK157" s="113">
        <v>201.15</v>
      </c>
      <c r="AL157" s="113">
        <v>203.3</v>
      </c>
      <c r="AM157" s="113">
        <v>203.09</v>
      </c>
      <c r="AN157" s="113">
        <v>201.27</v>
      </c>
      <c r="AO157" s="113">
        <v>203.8</v>
      </c>
      <c r="AP157" s="113">
        <v>204.83</v>
      </c>
      <c r="AQ157" s="113">
        <v>205.7</v>
      </c>
      <c r="AR157" s="113">
        <v>208.42</v>
      </c>
      <c r="AS157" s="113">
        <v>206.18</v>
      </c>
      <c r="AT157" s="113">
        <v>206.42</v>
      </c>
      <c r="AU157" s="113">
        <v>205.75</v>
      </c>
      <c r="AV157" s="113">
        <v>207.35</v>
      </c>
      <c r="AW157" s="114">
        <v>208.69</v>
      </c>
      <c r="AX157" s="114">
        <v>208.32</v>
      </c>
      <c r="AY157" s="114">
        <v>210.23</v>
      </c>
      <c r="AZ157" s="114">
        <v>214.65</v>
      </c>
      <c r="BA157" s="114">
        <v>215.28</v>
      </c>
      <c r="BB157" s="114">
        <v>214.91</v>
      </c>
      <c r="BC157" s="114">
        <v>215.61</v>
      </c>
      <c r="BD157" s="114">
        <v>217.19</v>
      </c>
      <c r="BE157" s="114">
        <v>218.81</v>
      </c>
      <c r="BF157" s="114">
        <v>221.59</v>
      </c>
      <c r="BG157" s="114">
        <v>224.51</v>
      </c>
      <c r="BH157" s="114">
        <v>226.67</v>
      </c>
      <c r="BI157" s="115">
        <v>230.39</v>
      </c>
      <c r="BJ157" s="115">
        <v>233.21</v>
      </c>
      <c r="BK157" s="115">
        <v>235.07</v>
      </c>
      <c r="BL157" s="115">
        <v>234.53</v>
      </c>
      <c r="BM157" s="115">
        <v>235.51</v>
      </c>
      <c r="BN157" s="115">
        <v>240.36</v>
      </c>
      <c r="BO157" s="115">
        <v>242.01</v>
      </c>
      <c r="BP157" s="115">
        <v>244.1</v>
      </c>
      <c r="BQ157" s="115">
        <v>248.23</v>
      </c>
      <c r="BR157" s="115">
        <v>247.85</v>
      </c>
      <c r="BS157" s="115">
        <v>246.16</v>
      </c>
      <c r="BT157" s="115">
        <v>247.58</v>
      </c>
      <c r="BU157" s="115">
        <v>251.08</v>
      </c>
      <c r="BV157" s="115">
        <v>253.12</v>
      </c>
      <c r="BW157" s="115">
        <v>252.52</v>
      </c>
      <c r="BX157" s="111">
        <v>255.08</v>
      </c>
      <c r="BY157" s="111">
        <v>261.12</v>
      </c>
      <c r="BZ157" s="111">
        <v>263.69</v>
      </c>
      <c r="CA157" s="111">
        <v>269</v>
      </c>
      <c r="CB157" s="111">
        <v>271.22000000000003</v>
      </c>
      <c r="CC157" s="111">
        <v>272.54000000000002</v>
      </c>
      <c r="CD157" s="111">
        <v>278.06</v>
      </c>
      <c r="CE157" s="111">
        <v>276.77</v>
      </c>
      <c r="CF157" s="111">
        <v>279.08999999999997</v>
      </c>
      <c r="CG157" s="111">
        <v>278.89999999999998</v>
      </c>
      <c r="CH157" s="111">
        <v>281.85000000000002</v>
      </c>
      <c r="CI157" s="111">
        <v>282.83999999999997</v>
      </c>
      <c r="CJ157" s="111">
        <v>285.08</v>
      </c>
      <c r="CK157" s="111">
        <v>293.57</v>
      </c>
      <c r="CL157" s="111">
        <v>291.08</v>
      </c>
      <c r="CM157" s="111">
        <v>295.8</v>
      </c>
      <c r="CN157" s="111">
        <v>295.83999999999997</v>
      </c>
      <c r="CO157" s="111">
        <v>298.61</v>
      </c>
      <c r="CP157" s="111">
        <v>301.68</v>
      </c>
      <c r="CQ157" s="111">
        <v>302.23</v>
      </c>
      <c r="CR157" s="111">
        <v>304.02999999999997</v>
      </c>
      <c r="CS157" s="111">
        <v>305.64999999999998</v>
      </c>
      <c r="CT157" s="111">
        <v>308</v>
      </c>
      <c r="CU157" s="111">
        <v>310.13</v>
      </c>
      <c r="CV157" s="111">
        <v>314.08</v>
      </c>
      <c r="CW157" s="111">
        <v>316.27</v>
      </c>
      <c r="CX157" s="111">
        <v>323.93</v>
      </c>
      <c r="CY157" s="111">
        <v>326.44</v>
      </c>
      <c r="CZ157" s="111">
        <v>328.92</v>
      </c>
      <c r="DA157" s="111">
        <v>329.57</v>
      </c>
      <c r="DB157" s="111">
        <v>337.31</v>
      </c>
      <c r="DC157" s="111">
        <v>339.89</v>
      </c>
      <c r="DD157" s="111">
        <v>340.71</v>
      </c>
      <c r="DE157" s="111">
        <v>341.8</v>
      </c>
      <c r="DF157" s="111">
        <v>348.04</v>
      </c>
      <c r="DG157" s="111">
        <v>358.47</v>
      </c>
      <c r="DH157" s="111">
        <v>349.45</v>
      </c>
      <c r="DI157" s="111">
        <v>365.21</v>
      </c>
      <c r="DJ157" s="111">
        <v>367.15</v>
      </c>
      <c r="DK157" s="111">
        <v>371.89</v>
      </c>
      <c r="DL157" s="111">
        <v>377.63</v>
      </c>
      <c r="DM157" s="111">
        <v>380.89</v>
      </c>
      <c r="DN157" s="111">
        <v>386.03</v>
      </c>
      <c r="DO157" s="111">
        <v>387.55</v>
      </c>
      <c r="DP157" s="111">
        <v>396.41</v>
      </c>
      <c r="DQ157" s="111">
        <v>410.86</v>
      </c>
      <c r="DR157" s="111">
        <v>416.35</v>
      </c>
      <c r="DS157" s="111">
        <v>418.82</v>
      </c>
      <c r="DT157" s="111">
        <v>424.15</v>
      </c>
      <c r="DU157" s="111">
        <v>425.8</v>
      </c>
      <c r="DV157" s="111">
        <v>424.95</v>
      </c>
      <c r="DW157" s="111">
        <v>431.69</v>
      </c>
      <c r="DX157" s="111">
        <v>439.39</v>
      </c>
      <c r="DY157" s="111">
        <v>444.03</v>
      </c>
      <c r="DZ157" s="111">
        <v>450.16</v>
      </c>
      <c r="EA157" s="111">
        <v>458.06</v>
      </c>
      <c r="EB157" s="111">
        <v>462.62</v>
      </c>
      <c r="EC157" s="111">
        <v>481.77</v>
      </c>
      <c r="ED157" s="111">
        <v>484.59</v>
      </c>
      <c r="EE157" s="111">
        <v>490.14</v>
      </c>
      <c r="EF157" s="111">
        <v>493.95</v>
      </c>
      <c r="EG157" s="111">
        <v>474.82</v>
      </c>
      <c r="EH157" s="111">
        <v>490.52</v>
      </c>
      <c r="EI157" s="111">
        <v>545.16</v>
      </c>
      <c r="EJ157" s="111">
        <v>552.13</v>
      </c>
      <c r="EK157" s="111">
        <v>554.61</v>
      </c>
      <c r="EL157" s="111">
        <v>556.12</v>
      </c>
      <c r="EM157" s="111">
        <v>567.27</v>
      </c>
      <c r="EN157" s="111">
        <v>567.61</v>
      </c>
      <c r="EO157" s="111">
        <v>570.79</v>
      </c>
      <c r="EP157" s="111">
        <v>574.21</v>
      </c>
      <c r="EQ157" s="111">
        <v>581.16</v>
      </c>
      <c r="ER157" s="111">
        <v>597.08000000000004</v>
      </c>
      <c r="ES157" s="111">
        <v>599.4</v>
      </c>
      <c r="ET157" s="111">
        <v>641.78</v>
      </c>
      <c r="EU157" s="111">
        <v>641.37</v>
      </c>
      <c r="EV157" s="111">
        <v>646.35</v>
      </c>
      <c r="EW157" s="111">
        <v>668.04</v>
      </c>
      <c r="EX157" s="111">
        <v>670.22</v>
      </c>
      <c r="EY157" s="111">
        <v>672.4</v>
      </c>
      <c r="EZ157" s="111">
        <v>680.06</v>
      </c>
      <c r="FA157" s="250" t="s">
        <v>510</v>
      </c>
      <c r="FB157" s="250" t="s">
        <v>510</v>
      </c>
      <c r="FC157" s="250" t="s">
        <v>510</v>
      </c>
      <c r="FD157" s="250" t="s">
        <v>510</v>
      </c>
      <c r="FE157" s="250" t="s">
        <v>510</v>
      </c>
      <c r="FF157" s="250" t="s">
        <v>510</v>
      </c>
      <c r="FG157" s="250" t="s">
        <v>510</v>
      </c>
      <c r="FH157" s="250" t="s">
        <v>510</v>
      </c>
      <c r="FI157" s="250" t="s">
        <v>510</v>
      </c>
      <c r="FJ157" s="250" t="s">
        <v>510</v>
      </c>
      <c r="FK157" s="250" t="s">
        <v>510</v>
      </c>
      <c r="FL157" s="250" t="s">
        <v>510</v>
      </c>
      <c r="FM157" s="250" t="s">
        <v>510</v>
      </c>
      <c r="FN157" s="250" t="s">
        <v>510</v>
      </c>
      <c r="FO157" s="250" t="s">
        <v>510</v>
      </c>
      <c r="FP157" s="250" t="s">
        <v>510</v>
      </c>
      <c r="FQ157" s="250" t="s">
        <v>510</v>
      </c>
      <c r="FR157" s="250" t="s">
        <v>510</v>
      </c>
      <c r="FS157" s="250" t="s">
        <v>510</v>
      </c>
      <c r="FT157" s="250" t="s">
        <v>510</v>
      </c>
      <c r="FU157" s="250" t="s">
        <v>510</v>
      </c>
      <c r="FV157" s="250" t="s">
        <v>510</v>
      </c>
      <c r="FW157" s="250" t="s">
        <v>510</v>
      </c>
      <c r="FX157" s="250" t="s">
        <v>510</v>
      </c>
      <c r="FY157" s="250" t="s">
        <v>510</v>
      </c>
      <c r="FZ157" s="250" t="s">
        <v>510</v>
      </c>
      <c r="GA157" s="250" t="s">
        <v>510</v>
      </c>
      <c r="GB157" s="250" t="s">
        <v>510</v>
      </c>
      <c r="GC157" s="250" t="s">
        <v>510</v>
      </c>
      <c r="GD157" s="250" t="s">
        <v>510</v>
      </c>
      <c r="GE157" s="250" t="s">
        <v>510</v>
      </c>
      <c r="GF157" s="251" t="s">
        <v>510</v>
      </c>
      <c r="GG157" s="118" t="s">
        <v>510</v>
      </c>
      <c r="GH157" s="117" t="s">
        <v>510</v>
      </c>
      <c r="GI157" s="117" t="s">
        <v>510</v>
      </c>
      <c r="GJ157" s="116" t="s">
        <v>510</v>
      </c>
      <c r="GK157" s="116" t="s">
        <v>510</v>
      </c>
      <c r="GL157" s="116" t="s">
        <v>510</v>
      </c>
      <c r="GM157" s="117" t="s">
        <v>510</v>
      </c>
      <c r="GN157" s="117" t="s">
        <v>438</v>
      </c>
      <c r="GO157" s="119" t="s">
        <v>438</v>
      </c>
      <c r="GP157" s="120" t="s">
        <v>438</v>
      </c>
      <c r="GQ157" s="120" t="s">
        <v>438</v>
      </c>
      <c r="GR157" s="120" t="s">
        <v>438</v>
      </c>
      <c r="GS157" s="120" t="s">
        <v>438</v>
      </c>
      <c r="GT157" s="118" t="s">
        <v>438</v>
      </c>
      <c r="GU157" s="118" t="s">
        <v>438</v>
      </c>
      <c r="GV157" s="118" t="s">
        <v>438</v>
      </c>
      <c r="GW157" s="118" t="s">
        <v>438</v>
      </c>
      <c r="GX157" s="118" t="s">
        <v>438</v>
      </c>
      <c r="GY157" s="118" t="s">
        <v>438</v>
      </c>
      <c r="GZ157" s="118" t="s">
        <v>438</v>
      </c>
      <c r="HA157" s="118" t="s">
        <v>438</v>
      </c>
      <c r="HB157" s="118" t="s">
        <v>438</v>
      </c>
      <c r="HC157" s="118" t="s">
        <v>438</v>
      </c>
      <c r="HD157" s="118" t="s">
        <v>438</v>
      </c>
      <c r="HE157" s="118" t="s">
        <v>438</v>
      </c>
      <c r="HF157" s="118" t="s">
        <v>438</v>
      </c>
      <c r="HG157" s="118" t="s">
        <v>438</v>
      </c>
      <c r="HH157" s="121" t="s">
        <v>438</v>
      </c>
      <c r="HI157" s="118" t="s">
        <v>438</v>
      </c>
      <c r="HJ157" s="118" t="s">
        <v>438</v>
      </c>
      <c r="HK157" s="118" t="s">
        <v>438</v>
      </c>
      <c r="HL157" s="118" t="s">
        <v>438</v>
      </c>
      <c r="HM157" s="118" t="s">
        <v>438</v>
      </c>
      <c r="HN157" s="118" t="s">
        <v>438</v>
      </c>
      <c r="HO157" s="118" t="s">
        <v>438</v>
      </c>
      <c r="HP157" s="118" t="s">
        <v>438</v>
      </c>
      <c r="HQ157" s="118" t="s">
        <v>71</v>
      </c>
      <c r="HR157" s="118" t="s">
        <v>71</v>
      </c>
      <c r="HS157" s="118"/>
      <c r="HT157" s="122"/>
      <c r="HU157" s="123"/>
      <c r="HV157" s="118">
        <v>0</v>
      </c>
      <c r="HW157" s="118">
        <v>0</v>
      </c>
      <c r="HX157" s="118">
        <v>0</v>
      </c>
      <c r="HY157" s="118">
        <v>0</v>
      </c>
      <c r="HZ157" s="118">
        <v>0</v>
      </c>
      <c r="IA157" s="118">
        <v>0</v>
      </c>
      <c r="IB157" s="118">
        <v>0</v>
      </c>
      <c r="IC157" s="118">
        <v>0</v>
      </c>
      <c r="ID157" s="118">
        <v>0</v>
      </c>
      <c r="IE157" s="118">
        <v>0</v>
      </c>
      <c r="IF157" s="118">
        <v>0</v>
      </c>
      <c r="IG157" s="123">
        <v>0</v>
      </c>
      <c r="IH157" s="118">
        <v>0</v>
      </c>
      <c r="II157" s="118">
        <v>0</v>
      </c>
      <c r="IJ157" s="123">
        <v>0</v>
      </c>
      <c r="IK157" s="118">
        <v>0</v>
      </c>
      <c r="IL157" s="118">
        <v>0</v>
      </c>
      <c r="IM157" s="118">
        <v>0</v>
      </c>
      <c r="IN157" s="118">
        <v>0</v>
      </c>
      <c r="IO157" s="118">
        <v>0</v>
      </c>
      <c r="IP157" s="118">
        <v>0</v>
      </c>
      <c r="IQ157" s="118">
        <v>0</v>
      </c>
      <c r="IR157" s="118">
        <v>0</v>
      </c>
      <c r="IS157" s="124">
        <v>0</v>
      </c>
      <c r="IT157" s="118">
        <v>0</v>
      </c>
      <c r="IU157" s="118">
        <v>0</v>
      </c>
      <c r="IV157" s="118">
        <v>0</v>
      </c>
      <c r="IW157" s="118">
        <v>0</v>
      </c>
      <c r="IX157" s="118">
        <v>0</v>
      </c>
      <c r="IY157" s="118">
        <v>0</v>
      </c>
      <c r="IZ157" s="118">
        <v>0</v>
      </c>
      <c r="JA157" s="118">
        <v>0</v>
      </c>
      <c r="JB157" s="118">
        <v>0</v>
      </c>
      <c r="JC157" s="118">
        <v>0</v>
      </c>
      <c r="JD157" s="118">
        <v>0</v>
      </c>
      <c r="JE157" s="125">
        <v>0</v>
      </c>
      <c r="JF157" s="103" t="e">
        <f t="shared" si="7"/>
        <v>#DIV/0!</v>
      </c>
    </row>
    <row r="158" spans="2:266" ht="31.5" hidden="1" x14ac:dyDescent="0.2">
      <c r="B158" s="106">
        <v>204</v>
      </c>
      <c r="C158" s="107" t="s">
        <v>516</v>
      </c>
      <c r="D158" s="108"/>
      <c r="E158" s="136" t="s">
        <v>517</v>
      </c>
      <c r="F158" s="107" t="s">
        <v>116</v>
      </c>
      <c r="G158" s="108" t="s">
        <v>117</v>
      </c>
      <c r="H158" s="107" t="s">
        <v>118</v>
      </c>
      <c r="I158" s="107" t="s">
        <v>119</v>
      </c>
      <c r="J158" s="110" t="s">
        <v>518</v>
      </c>
      <c r="K158" s="108"/>
      <c r="L158" s="113">
        <v>103.78</v>
      </c>
      <c r="M158" s="113">
        <v>103.78</v>
      </c>
      <c r="N158" s="113">
        <v>103.78</v>
      </c>
      <c r="O158" s="113">
        <v>111.62</v>
      </c>
      <c r="P158" s="113">
        <v>151.4</v>
      </c>
      <c r="Q158" s="113">
        <v>159.16999999999999</v>
      </c>
      <c r="R158" s="113">
        <v>192.07</v>
      </c>
      <c r="S158" s="113">
        <v>197.91</v>
      </c>
      <c r="T158" s="113">
        <v>197.91</v>
      </c>
      <c r="U158" s="113">
        <v>197.91</v>
      </c>
      <c r="V158" s="113">
        <v>197.91</v>
      </c>
      <c r="W158" s="113">
        <v>196</v>
      </c>
      <c r="X158" s="113">
        <v>196</v>
      </c>
      <c r="Y158" s="113">
        <v>196.76</v>
      </c>
      <c r="Z158" s="113">
        <v>208.47</v>
      </c>
      <c r="AA158" s="113">
        <v>208.47</v>
      </c>
      <c r="AB158" s="113">
        <v>203.49</v>
      </c>
      <c r="AC158" s="113">
        <v>206.36</v>
      </c>
      <c r="AD158" s="113">
        <v>206.36</v>
      </c>
      <c r="AE158" s="113">
        <v>206.36</v>
      </c>
      <c r="AF158" s="113">
        <v>206.36</v>
      </c>
      <c r="AG158" s="113">
        <v>206.36</v>
      </c>
      <c r="AH158" s="113">
        <v>206.36</v>
      </c>
      <c r="AI158" s="113">
        <v>206.36</v>
      </c>
      <c r="AJ158" s="113">
        <v>206.36</v>
      </c>
      <c r="AK158" s="113">
        <v>206.24</v>
      </c>
      <c r="AL158" s="113">
        <v>211.52</v>
      </c>
      <c r="AM158" s="113">
        <v>211.52</v>
      </c>
      <c r="AN158" s="113">
        <v>211.52</v>
      </c>
      <c r="AO158" s="113">
        <v>211.52</v>
      </c>
      <c r="AP158" s="113">
        <v>218.67</v>
      </c>
      <c r="AQ158" s="113">
        <v>226.17</v>
      </c>
      <c r="AR158" s="113">
        <v>226.17</v>
      </c>
      <c r="AS158" s="113">
        <v>226.17</v>
      </c>
      <c r="AT158" s="113">
        <v>226.17</v>
      </c>
      <c r="AU158" s="113">
        <v>231.67</v>
      </c>
      <c r="AV158" s="113">
        <v>231.67</v>
      </c>
      <c r="AW158" s="114">
        <v>231.67</v>
      </c>
      <c r="AX158" s="114">
        <v>231.67</v>
      </c>
      <c r="AY158" s="114">
        <v>244.87</v>
      </c>
      <c r="AZ158" s="114">
        <v>244.87</v>
      </c>
      <c r="BA158" s="114">
        <v>244.87</v>
      </c>
      <c r="BB158" s="114">
        <v>244.87</v>
      </c>
      <c r="BC158" s="114">
        <v>251.01</v>
      </c>
      <c r="BD158" s="115">
        <v>251.01</v>
      </c>
      <c r="BE158" s="114">
        <v>251.01</v>
      </c>
      <c r="BF158" s="115">
        <v>251.01</v>
      </c>
      <c r="BG158" s="115">
        <v>251.01</v>
      </c>
      <c r="BH158" s="254">
        <v>251.01</v>
      </c>
      <c r="BI158" s="111">
        <v>259.14999999999998</v>
      </c>
      <c r="BJ158" s="111">
        <v>259.14999999999998</v>
      </c>
      <c r="BK158" s="111">
        <v>259.14999999999998</v>
      </c>
      <c r="BL158" s="111">
        <v>259.14999999999998</v>
      </c>
      <c r="BM158" s="111">
        <v>259.14999999999998</v>
      </c>
      <c r="BN158" s="111">
        <v>260.7</v>
      </c>
      <c r="BO158" s="111">
        <v>269.64999999999998</v>
      </c>
      <c r="BP158" s="111">
        <v>269.64999999999998</v>
      </c>
      <c r="BQ158" s="111">
        <v>269.64999999999998</v>
      </c>
      <c r="BR158" s="111">
        <v>269.64999999999998</v>
      </c>
      <c r="BS158" s="111">
        <v>276.24</v>
      </c>
      <c r="BT158" s="111">
        <v>276.24</v>
      </c>
      <c r="BU158" s="111">
        <v>276.24</v>
      </c>
      <c r="BV158" s="111">
        <v>276.24</v>
      </c>
      <c r="BW158" s="111">
        <v>289.23</v>
      </c>
      <c r="BX158" s="111">
        <v>289.23</v>
      </c>
      <c r="BY158" s="111">
        <v>289.23</v>
      </c>
      <c r="BZ158" s="111">
        <v>295.64999999999998</v>
      </c>
      <c r="CA158" s="111">
        <v>296.24</v>
      </c>
      <c r="CB158" s="111">
        <v>295.64999999999998</v>
      </c>
      <c r="CC158" s="111">
        <v>295.64999999999998</v>
      </c>
      <c r="CD158" s="111">
        <v>296.63</v>
      </c>
      <c r="CE158" s="111">
        <v>296.63</v>
      </c>
      <c r="CF158" s="111">
        <v>296.63</v>
      </c>
      <c r="CG158" s="111">
        <v>296.63</v>
      </c>
      <c r="CH158" s="111">
        <v>309.93</v>
      </c>
      <c r="CI158" s="111">
        <v>309.93</v>
      </c>
      <c r="CJ158" s="111">
        <v>309.93</v>
      </c>
      <c r="CK158" s="111">
        <v>309.93</v>
      </c>
      <c r="CL158" s="111">
        <v>312.08999999999997</v>
      </c>
      <c r="CM158" s="111">
        <v>312.07</v>
      </c>
      <c r="CN158" s="111">
        <v>342.37</v>
      </c>
      <c r="CO158" s="111">
        <v>361.54</v>
      </c>
      <c r="CP158" s="111">
        <v>361.54</v>
      </c>
      <c r="CQ158" s="111">
        <v>361.53</v>
      </c>
      <c r="CR158" s="111">
        <v>361.53</v>
      </c>
      <c r="CS158" s="111">
        <v>361.53</v>
      </c>
      <c r="CT158" s="111">
        <v>361.53</v>
      </c>
      <c r="CU158" s="111">
        <v>361.53</v>
      </c>
      <c r="CV158" s="111">
        <v>377.89</v>
      </c>
      <c r="CW158" s="111">
        <v>377.89</v>
      </c>
      <c r="CX158" s="111">
        <v>377.89</v>
      </c>
      <c r="CY158" s="111">
        <v>377.89</v>
      </c>
      <c r="CZ158" s="111">
        <v>383.99</v>
      </c>
      <c r="DA158" s="111">
        <v>383.99</v>
      </c>
      <c r="DB158" s="111">
        <v>399.44</v>
      </c>
      <c r="DC158" s="111">
        <v>417.28</v>
      </c>
      <c r="DD158" s="111">
        <v>417.28</v>
      </c>
      <c r="DE158" s="111">
        <v>436.06</v>
      </c>
      <c r="DF158" s="111">
        <v>451.8</v>
      </c>
      <c r="DG158" s="111">
        <v>446.87</v>
      </c>
      <c r="DH158" s="111">
        <v>451.8</v>
      </c>
      <c r="DI158" s="111">
        <v>451.8</v>
      </c>
      <c r="DJ158" s="111">
        <v>442.39</v>
      </c>
      <c r="DK158" s="111">
        <v>442.39</v>
      </c>
      <c r="DL158" s="111">
        <v>442.39</v>
      </c>
      <c r="DM158" s="111">
        <v>442.39</v>
      </c>
      <c r="DN158" s="111">
        <v>492.72</v>
      </c>
      <c r="DO158" s="111">
        <v>492.72</v>
      </c>
      <c r="DP158" s="111">
        <v>500.37</v>
      </c>
      <c r="DQ158" s="111">
        <v>500.37</v>
      </c>
      <c r="DR158" s="111">
        <v>500.37</v>
      </c>
      <c r="DS158" s="111">
        <v>500.37</v>
      </c>
      <c r="DT158" s="111">
        <v>504.15</v>
      </c>
      <c r="DU158" s="111">
        <v>519.42999999999995</v>
      </c>
      <c r="DV158" s="111">
        <v>531.44000000000005</v>
      </c>
      <c r="DW158" s="111">
        <v>551.41</v>
      </c>
      <c r="DX158" s="111">
        <v>551.41</v>
      </c>
      <c r="DY158" s="111">
        <v>548.72</v>
      </c>
      <c r="DZ158" s="111">
        <v>560.74</v>
      </c>
      <c r="EA158" s="111">
        <v>560.74</v>
      </c>
      <c r="EB158" s="111">
        <v>560.74</v>
      </c>
      <c r="EC158" s="111">
        <v>523.57000000000005</v>
      </c>
      <c r="ED158" s="111">
        <v>523.57000000000005</v>
      </c>
      <c r="EE158" s="111">
        <v>523.57000000000005</v>
      </c>
      <c r="EF158" s="111">
        <v>531.54</v>
      </c>
      <c r="EG158" s="111">
        <v>545.79</v>
      </c>
      <c r="EH158" s="111">
        <v>568.65</v>
      </c>
      <c r="EI158" s="111">
        <v>568.65</v>
      </c>
      <c r="EJ158" s="111">
        <v>568.65</v>
      </c>
      <c r="EK158" s="111">
        <v>568.65</v>
      </c>
      <c r="EL158" s="111">
        <v>581.08000000000004</v>
      </c>
      <c r="EM158" s="111">
        <v>581.08000000000004</v>
      </c>
      <c r="EN158" s="111">
        <v>589.45000000000005</v>
      </c>
      <c r="EO158" s="111">
        <v>589.45000000000005</v>
      </c>
      <c r="EP158" s="111">
        <v>589.45000000000005</v>
      </c>
      <c r="EQ158" s="111">
        <v>611.24</v>
      </c>
      <c r="ER158" s="111">
        <v>611.24</v>
      </c>
      <c r="ES158" s="111">
        <v>611.24</v>
      </c>
      <c r="ET158" s="111">
        <v>611.24</v>
      </c>
      <c r="EU158" s="111">
        <v>645.34</v>
      </c>
      <c r="EV158" s="111">
        <v>645.34</v>
      </c>
      <c r="EW158" s="111">
        <v>652.22</v>
      </c>
      <c r="EX158" s="111">
        <v>652.22</v>
      </c>
      <c r="EY158" s="111">
        <v>688.77</v>
      </c>
      <c r="EZ158" s="111">
        <v>679.46</v>
      </c>
      <c r="FA158" s="111">
        <v>688.25</v>
      </c>
      <c r="FB158" s="111">
        <v>712.34</v>
      </c>
      <c r="FC158" s="111">
        <v>712.34</v>
      </c>
      <c r="FD158" s="111">
        <v>804.13</v>
      </c>
      <c r="FE158" s="111">
        <v>804.13</v>
      </c>
      <c r="FF158" s="111">
        <v>789.07</v>
      </c>
      <c r="FG158" s="111">
        <v>838.28</v>
      </c>
      <c r="FH158" s="111">
        <v>831.79</v>
      </c>
      <c r="FI158" s="111">
        <v>846.17</v>
      </c>
      <c r="FJ158" s="111">
        <v>863.76</v>
      </c>
      <c r="FK158" s="111">
        <v>934.64</v>
      </c>
      <c r="FL158" s="111">
        <v>934.64</v>
      </c>
      <c r="FM158" s="111">
        <v>934.64</v>
      </c>
      <c r="FN158" s="111">
        <v>977.26</v>
      </c>
      <c r="FO158" s="111">
        <v>993.8</v>
      </c>
      <c r="FP158" s="111">
        <v>993.8</v>
      </c>
      <c r="FQ158" s="111">
        <v>993.8</v>
      </c>
      <c r="FR158" s="111">
        <v>1057.02</v>
      </c>
      <c r="FS158" s="111">
        <v>1057.02</v>
      </c>
      <c r="FT158" s="111">
        <v>1057.02</v>
      </c>
      <c r="FU158" s="111">
        <v>1057.02</v>
      </c>
      <c r="FV158" s="111">
        <v>1075.6199999999999</v>
      </c>
      <c r="FW158" s="116">
        <v>823.46902674547005</v>
      </c>
      <c r="FX158" s="116">
        <v>823.46902674547005</v>
      </c>
      <c r="FY158" s="116">
        <v>915.73141529649524</v>
      </c>
      <c r="FZ158" s="116">
        <v>915.73141529649524</v>
      </c>
      <c r="GA158" s="116">
        <v>915.73141529649524</v>
      </c>
      <c r="GB158" s="116">
        <v>915.73141529649524</v>
      </c>
      <c r="GC158" s="116">
        <v>940.31507860806857</v>
      </c>
      <c r="GD158" s="116">
        <v>940.31507860806857</v>
      </c>
      <c r="GE158" s="116">
        <v>940.31507860806857</v>
      </c>
      <c r="GF158" s="117">
        <v>940.31507860806857</v>
      </c>
      <c r="GG158" s="118">
        <v>940.31507860806857</v>
      </c>
      <c r="GH158" s="117">
        <v>940.31507860806857</v>
      </c>
      <c r="GI158" s="117">
        <v>940.31507860806857</v>
      </c>
      <c r="GJ158" s="116">
        <v>940.31507860806857</v>
      </c>
      <c r="GK158" s="116">
        <v>940.31507860806857</v>
      </c>
      <c r="GL158" s="116">
        <v>940.31507860806857</v>
      </c>
      <c r="GM158" s="117">
        <v>940.31507860806857</v>
      </c>
      <c r="GN158" s="117">
        <v>940.31507860806857</v>
      </c>
      <c r="GO158" s="119">
        <v>940.31507860806857</v>
      </c>
      <c r="GP158" s="120">
        <v>940.31507860806857</v>
      </c>
      <c r="GQ158" s="120">
        <v>940.31507860806857</v>
      </c>
      <c r="GR158" s="120">
        <v>940.31507860806857</v>
      </c>
      <c r="GS158" s="120">
        <v>940.31507860806857</v>
      </c>
      <c r="GT158" s="118">
        <v>940.31507860806857</v>
      </c>
      <c r="GU158" s="118">
        <v>940.31507860806857</v>
      </c>
      <c r="GV158" s="118">
        <v>940.31507860806857</v>
      </c>
      <c r="GW158" s="118">
        <v>940.31507860806857</v>
      </c>
      <c r="GX158" s="118">
        <v>940.31507860806857</v>
      </c>
      <c r="GY158" s="118">
        <v>940.31507860806857</v>
      </c>
      <c r="GZ158" s="118">
        <v>940.31507860806857</v>
      </c>
      <c r="HA158" s="118">
        <v>1021.0505443858409</v>
      </c>
      <c r="HB158" s="118">
        <v>1021.0505443858409</v>
      </c>
      <c r="HC158" s="118" t="s">
        <v>139</v>
      </c>
      <c r="HD158" s="118" t="s">
        <v>139</v>
      </c>
      <c r="HE158" s="118" t="s">
        <v>139</v>
      </c>
      <c r="HF158" s="118" t="s">
        <v>139</v>
      </c>
      <c r="HG158" s="118" t="s">
        <v>139</v>
      </c>
      <c r="HH158" s="121" t="s">
        <v>139</v>
      </c>
      <c r="HI158" s="118" t="s">
        <v>139</v>
      </c>
      <c r="HJ158" s="118" t="s">
        <v>139</v>
      </c>
      <c r="HK158" s="118" t="s">
        <v>139</v>
      </c>
      <c r="HL158" s="118" t="s">
        <v>139</v>
      </c>
      <c r="HM158" s="118" t="s">
        <v>139</v>
      </c>
      <c r="HN158" s="118" t="s">
        <v>139</v>
      </c>
      <c r="HO158" s="118" t="s">
        <v>139</v>
      </c>
      <c r="HP158" s="118" t="s">
        <v>139</v>
      </c>
      <c r="HQ158" s="118" t="s">
        <v>139</v>
      </c>
      <c r="HR158" s="118" t="s">
        <v>139</v>
      </c>
      <c r="HS158" s="118" t="s">
        <v>139</v>
      </c>
      <c r="HT158" s="122" t="s">
        <v>139</v>
      </c>
      <c r="HU158" s="123" t="s">
        <v>139</v>
      </c>
      <c r="HV158" s="118" t="s">
        <v>139</v>
      </c>
      <c r="HW158" s="118" t="s">
        <v>139</v>
      </c>
      <c r="HX158" s="118" t="s">
        <v>139</v>
      </c>
      <c r="HY158" s="118" t="s">
        <v>139</v>
      </c>
      <c r="HZ158" s="118" t="s">
        <v>139</v>
      </c>
      <c r="IA158" s="118" t="s">
        <v>139</v>
      </c>
      <c r="IB158" s="118" t="s">
        <v>139</v>
      </c>
      <c r="IC158" s="118" t="s">
        <v>139</v>
      </c>
      <c r="ID158" s="118" t="s">
        <v>139</v>
      </c>
      <c r="IE158" s="118" t="s">
        <v>139</v>
      </c>
      <c r="IF158" s="118" t="s">
        <v>139</v>
      </c>
      <c r="IG158" s="123" t="s">
        <v>139</v>
      </c>
      <c r="IH158" s="118" t="s">
        <v>139</v>
      </c>
      <c r="II158" s="118" t="s">
        <v>139</v>
      </c>
      <c r="IJ158" s="123" t="s">
        <v>139</v>
      </c>
      <c r="IK158" s="118" t="s">
        <v>139</v>
      </c>
      <c r="IL158" s="118" t="s">
        <v>139</v>
      </c>
      <c r="IM158" s="118" t="s">
        <v>139</v>
      </c>
      <c r="IN158" s="118" t="s">
        <v>139</v>
      </c>
      <c r="IO158" s="118" t="s">
        <v>139</v>
      </c>
      <c r="IP158" s="118" t="s">
        <v>139</v>
      </c>
      <c r="IQ158" s="118" t="s">
        <v>139</v>
      </c>
      <c r="IR158" s="118" t="s">
        <v>139</v>
      </c>
      <c r="IS158" s="124" t="s">
        <v>139</v>
      </c>
      <c r="IT158" s="118" t="s">
        <v>139</v>
      </c>
      <c r="IU158" s="118" t="s">
        <v>139</v>
      </c>
      <c r="IV158" s="118" t="s">
        <v>139</v>
      </c>
      <c r="IW158" s="118">
        <v>0</v>
      </c>
      <c r="IX158" s="118">
        <v>0</v>
      </c>
      <c r="IY158" s="118">
        <v>0</v>
      </c>
      <c r="IZ158" s="118">
        <v>0</v>
      </c>
      <c r="JA158" s="118">
        <v>0</v>
      </c>
      <c r="JB158" s="118">
        <v>0</v>
      </c>
      <c r="JC158" s="118">
        <v>0</v>
      </c>
      <c r="JD158" s="118">
        <v>0</v>
      </c>
      <c r="JE158" s="125">
        <v>0</v>
      </c>
      <c r="JF158" s="103" t="e">
        <f t="shared" si="7"/>
        <v>#DIV/0!</v>
      </c>
    </row>
    <row r="159" spans="2:266" ht="31.5" hidden="1" x14ac:dyDescent="0.2">
      <c r="B159" s="106">
        <v>205</v>
      </c>
      <c r="C159" s="107" t="s">
        <v>519</v>
      </c>
      <c r="D159" s="108" t="s">
        <v>520</v>
      </c>
      <c r="E159" s="136" t="s">
        <v>521</v>
      </c>
      <c r="F159" s="107" t="s">
        <v>116</v>
      </c>
      <c r="G159" s="107"/>
      <c r="H159" s="107" t="s">
        <v>118</v>
      </c>
      <c r="I159" s="107"/>
      <c r="J159" s="110" t="s">
        <v>522</v>
      </c>
      <c r="K159" s="108" t="s">
        <v>523</v>
      </c>
      <c r="L159" s="113">
        <v>100</v>
      </c>
      <c r="M159" s="113">
        <v>100</v>
      </c>
      <c r="N159" s="113">
        <v>100</v>
      </c>
      <c r="O159" s="113">
        <v>104.75</v>
      </c>
      <c r="P159" s="113">
        <v>154.56</v>
      </c>
      <c r="Q159" s="113">
        <v>158.52000000000001</v>
      </c>
      <c r="R159" s="113">
        <v>180.28</v>
      </c>
      <c r="S159" s="113">
        <v>183.33</v>
      </c>
      <c r="T159" s="113">
        <v>183.33</v>
      </c>
      <c r="U159" s="113">
        <v>198.23</v>
      </c>
      <c r="V159" s="113">
        <v>286.47000000000003</v>
      </c>
      <c r="W159" s="113">
        <v>300.83999999999997</v>
      </c>
      <c r="X159" s="113">
        <v>300.83999999999997</v>
      </c>
      <c r="Y159" s="113">
        <v>282.47000000000003</v>
      </c>
      <c r="Z159" s="113">
        <v>276.35000000000002</v>
      </c>
      <c r="AA159" s="113">
        <v>262.36</v>
      </c>
      <c r="AB159" s="113">
        <v>257.98</v>
      </c>
      <c r="AC159" s="113">
        <v>237.98</v>
      </c>
      <c r="AD159" s="113">
        <v>238.75</v>
      </c>
      <c r="AE159" s="113">
        <v>238.68</v>
      </c>
      <c r="AF159" s="113">
        <v>249.11</v>
      </c>
      <c r="AG159" s="113">
        <v>248.97</v>
      </c>
      <c r="AH159" s="113">
        <v>245.51</v>
      </c>
      <c r="AI159" s="113">
        <v>246.54</v>
      </c>
      <c r="AJ159" s="113">
        <v>254.03</v>
      </c>
      <c r="AK159" s="113">
        <v>250.56</v>
      </c>
      <c r="AL159" s="113">
        <v>252.27</v>
      </c>
      <c r="AM159" s="113">
        <v>251.82</v>
      </c>
      <c r="AN159" s="113">
        <v>245.85</v>
      </c>
      <c r="AO159" s="113">
        <v>257.06</v>
      </c>
      <c r="AP159" s="113">
        <v>257.75</v>
      </c>
      <c r="AQ159" s="113">
        <v>266.06</v>
      </c>
      <c r="AR159" s="113">
        <v>268.13</v>
      </c>
      <c r="AS159" s="113">
        <v>267.25</v>
      </c>
      <c r="AT159" s="113">
        <v>266.22000000000003</v>
      </c>
      <c r="AU159" s="113">
        <v>266.22000000000003</v>
      </c>
      <c r="AV159" s="113">
        <v>266.73</v>
      </c>
      <c r="AW159" s="114">
        <v>264.45</v>
      </c>
      <c r="AX159" s="114">
        <v>263.24</v>
      </c>
      <c r="AY159" s="114">
        <v>263.89</v>
      </c>
      <c r="AZ159" s="114">
        <v>262.58999999999997</v>
      </c>
      <c r="BA159" s="114">
        <v>262.31</v>
      </c>
      <c r="BB159" s="114">
        <v>262.31</v>
      </c>
      <c r="BC159" s="114">
        <v>274.61</v>
      </c>
      <c r="BD159" s="115">
        <v>274.61</v>
      </c>
      <c r="BE159" s="114">
        <v>277.12</v>
      </c>
      <c r="BF159" s="115">
        <v>280.48</v>
      </c>
      <c r="BG159" s="115">
        <v>281.04000000000002</v>
      </c>
      <c r="BH159" s="254">
        <v>285.05</v>
      </c>
      <c r="BI159" s="111">
        <v>284.19</v>
      </c>
      <c r="BJ159" s="111">
        <v>289.49</v>
      </c>
      <c r="BK159" s="111">
        <v>296.64999999999998</v>
      </c>
      <c r="BL159" s="111">
        <v>298.62</v>
      </c>
      <c r="BM159" s="111">
        <v>299.47000000000003</v>
      </c>
      <c r="BN159" s="111">
        <v>300.77999999999997</v>
      </c>
      <c r="BO159" s="111">
        <v>304.18</v>
      </c>
      <c r="BP159" s="111">
        <v>303.27999999999997</v>
      </c>
      <c r="BQ159" s="111">
        <v>303.27999999999997</v>
      </c>
      <c r="BR159" s="111">
        <v>304.36</v>
      </c>
      <c r="BS159" s="111">
        <v>306.32</v>
      </c>
      <c r="BT159" s="111">
        <v>304.42</v>
      </c>
      <c r="BU159" s="111">
        <v>308.14</v>
      </c>
      <c r="BV159" s="111">
        <v>309.37</v>
      </c>
      <c r="BW159" s="111">
        <v>308.52</v>
      </c>
      <c r="BX159" s="111">
        <v>308.64999999999998</v>
      </c>
      <c r="BY159" s="111">
        <v>308.61</v>
      </c>
      <c r="BZ159" s="111">
        <v>315.58999999999997</v>
      </c>
      <c r="CA159" s="111">
        <v>316.98</v>
      </c>
      <c r="CB159" s="111">
        <v>322.99</v>
      </c>
      <c r="CC159" s="111">
        <v>323.57</v>
      </c>
      <c r="CD159" s="111">
        <v>332.39</v>
      </c>
      <c r="CE159" s="111">
        <v>339.39</v>
      </c>
      <c r="CF159" s="111">
        <v>344.38</v>
      </c>
      <c r="CG159" s="111">
        <v>354.14</v>
      </c>
      <c r="CH159" s="111">
        <v>368.14</v>
      </c>
      <c r="CI159" s="111">
        <v>361.09</v>
      </c>
      <c r="CJ159" s="111">
        <v>372.15</v>
      </c>
      <c r="CK159" s="111">
        <v>372.37</v>
      </c>
      <c r="CL159" s="111">
        <v>369.09</v>
      </c>
      <c r="CM159" s="111">
        <v>372.4</v>
      </c>
      <c r="CN159" s="111">
        <v>383.53</v>
      </c>
      <c r="CO159" s="111">
        <v>386.61</v>
      </c>
      <c r="CP159" s="111">
        <v>402.33</v>
      </c>
      <c r="CQ159" s="111">
        <v>413.44</v>
      </c>
      <c r="CR159" s="111">
        <v>419.58</v>
      </c>
      <c r="CS159" s="111">
        <v>421.56</v>
      </c>
      <c r="CT159" s="111">
        <v>429.71</v>
      </c>
      <c r="CU159" s="111">
        <v>439.51</v>
      </c>
      <c r="CV159" s="111">
        <v>444.34</v>
      </c>
      <c r="CW159" s="111">
        <v>446.52</v>
      </c>
      <c r="CX159" s="111">
        <v>448.72</v>
      </c>
      <c r="CY159" s="111">
        <v>457.84</v>
      </c>
      <c r="CZ159" s="111">
        <v>460.7</v>
      </c>
      <c r="DA159" s="111">
        <v>464.77</v>
      </c>
      <c r="DB159" s="111">
        <v>470.54</v>
      </c>
      <c r="DC159" s="111">
        <v>470.78</v>
      </c>
      <c r="DD159" s="111">
        <v>470.78</v>
      </c>
      <c r="DE159" s="111">
        <v>470.78</v>
      </c>
      <c r="DF159" s="111">
        <v>473.42</v>
      </c>
      <c r="DG159" s="111">
        <v>495.45</v>
      </c>
      <c r="DH159" s="111">
        <v>506.48</v>
      </c>
      <c r="DI159" s="111">
        <v>509.63</v>
      </c>
      <c r="DJ159" s="111">
        <v>509.63</v>
      </c>
      <c r="DK159" s="111">
        <v>511.82</v>
      </c>
      <c r="DL159" s="111">
        <v>523.80999999999995</v>
      </c>
      <c r="DM159" s="111">
        <v>523.80999999999995</v>
      </c>
      <c r="DN159" s="111">
        <v>524.29999999999995</v>
      </c>
      <c r="DO159" s="111">
        <v>528.1</v>
      </c>
      <c r="DP159" s="111">
        <v>528.1</v>
      </c>
      <c r="DQ159" s="111">
        <v>531.84</v>
      </c>
      <c r="DR159" s="111">
        <v>531.84</v>
      </c>
      <c r="DS159" s="111">
        <v>531.84</v>
      </c>
      <c r="DT159" s="111">
        <v>531.84</v>
      </c>
      <c r="DU159" s="111">
        <v>558.98</v>
      </c>
      <c r="DV159" s="111">
        <v>559.76</v>
      </c>
      <c r="DW159" s="111">
        <v>564.94000000000005</v>
      </c>
      <c r="DX159" s="111">
        <v>572.53</v>
      </c>
      <c r="DY159" s="111">
        <v>576.67999999999995</v>
      </c>
      <c r="DZ159" s="111">
        <v>577.73</v>
      </c>
      <c r="EA159" s="111">
        <v>584.38</v>
      </c>
      <c r="EB159" s="111">
        <v>587.29</v>
      </c>
      <c r="EC159" s="111">
        <v>591.39</v>
      </c>
      <c r="ED159" s="111">
        <v>595.22</v>
      </c>
      <c r="EE159" s="111">
        <v>595.22</v>
      </c>
      <c r="EF159" s="111">
        <v>596.83000000000004</v>
      </c>
      <c r="EG159" s="111">
        <v>622.51</v>
      </c>
      <c r="EH159" s="111">
        <v>605.15</v>
      </c>
      <c r="EI159" s="111">
        <v>609.03</v>
      </c>
      <c r="EJ159" s="111">
        <v>619.48</v>
      </c>
      <c r="EK159" s="111">
        <v>622.47</v>
      </c>
      <c r="EL159" s="111">
        <v>624.6</v>
      </c>
      <c r="EM159" s="111">
        <v>633.95000000000005</v>
      </c>
      <c r="EN159" s="111">
        <v>637.79999999999995</v>
      </c>
      <c r="EO159" s="111">
        <v>650.64</v>
      </c>
      <c r="EP159" s="111">
        <v>653.21</v>
      </c>
      <c r="EQ159" s="111">
        <v>675.14</v>
      </c>
      <c r="ER159" s="111">
        <v>679.12</v>
      </c>
      <c r="ES159" s="111">
        <v>691.89</v>
      </c>
      <c r="ET159" s="111">
        <v>694.97</v>
      </c>
      <c r="EU159" s="111">
        <v>717.91</v>
      </c>
      <c r="EV159" s="111">
        <v>736.43</v>
      </c>
      <c r="EW159" s="111">
        <v>757.6</v>
      </c>
      <c r="EX159" s="111">
        <v>772.6</v>
      </c>
      <c r="EY159" s="111">
        <v>779.63</v>
      </c>
      <c r="EZ159" s="111">
        <v>793.69</v>
      </c>
      <c r="FA159" s="250" t="s">
        <v>510</v>
      </c>
      <c r="FB159" s="250" t="s">
        <v>510</v>
      </c>
      <c r="FC159" s="250" t="s">
        <v>510</v>
      </c>
      <c r="FD159" s="250" t="s">
        <v>510</v>
      </c>
      <c r="FE159" s="250" t="s">
        <v>510</v>
      </c>
      <c r="FF159" s="250" t="s">
        <v>510</v>
      </c>
      <c r="FG159" s="250" t="s">
        <v>510</v>
      </c>
      <c r="FH159" s="250" t="s">
        <v>510</v>
      </c>
      <c r="FI159" s="250" t="s">
        <v>510</v>
      </c>
      <c r="FJ159" s="250" t="s">
        <v>510</v>
      </c>
      <c r="FK159" s="250" t="s">
        <v>510</v>
      </c>
      <c r="FL159" s="250" t="s">
        <v>510</v>
      </c>
      <c r="FM159" s="250" t="s">
        <v>510</v>
      </c>
      <c r="FN159" s="250" t="s">
        <v>510</v>
      </c>
      <c r="FO159" s="250" t="s">
        <v>510</v>
      </c>
      <c r="FP159" s="250" t="s">
        <v>510</v>
      </c>
      <c r="FQ159" s="250" t="s">
        <v>510</v>
      </c>
      <c r="FR159" s="250" t="s">
        <v>510</v>
      </c>
      <c r="FS159" s="250" t="s">
        <v>510</v>
      </c>
      <c r="FT159" s="250" t="s">
        <v>510</v>
      </c>
      <c r="FU159" s="250" t="s">
        <v>510</v>
      </c>
      <c r="FV159" s="250" t="s">
        <v>510</v>
      </c>
      <c r="FW159" s="250" t="s">
        <v>510</v>
      </c>
      <c r="FX159" s="250" t="s">
        <v>510</v>
      </c>
      <c r="FY159" s="250" t="s">
        <v>510</v>
      </c>
      <c r="FZ159" s="250" t="s">
        <v>510</v>
      </c>
      <c r="GA159" s="250" t="s">
        <v>510</v>
      </c>
      <c r="GB159" s="250" t="s">
        <v>510</v>
      </c>
      <c r="GC159" s="250" t="s">
        <v>510</v>
      </c>
      <c r="GD159" s="250" t="s">
        <v>510</v>
      </c>
      <c r="GE159" s="250" t="s">
        <v>510</v>
      </c>
      <c r="GF159" s="251" t="s">
        <v>510</v>
      </c>
      <c r="GG159" s="118" t="s">
        <v>510</v>
      </c>
      <c r="GH159" s="117" t="s">
        <v>510</v>
      </c>
      <c r="GI159" s="117" t="s">
        <v>510</v>
      </c>
      <c r="GJ159" s="116" t="s">
        <v>510</v>
      </c>
      <c r="GK159" s="116" t="s">
        <v>510</v>
      </c>
      <c r="GL159" s="116" t="s">
        <v>510</v>
      </c>
      <c r="GM159" s="117" t="s">
        <v>510</v>
      </c>
      <c r="GN159" s="117" t="s">
        <v>438</v>
      </c>
      <c r="GO159" s="119" t="s">
        <v>438</v>
      </c>
      <c r="GP159" s="120" t="s">
        <v>438</v>
      </c>
      <c r="GQ159" s="120" t="s">
        <v>438</v>
      </c>
      <c r="GR159" s="120" t="s">
        <v>438</v>
      </c>
      <c r="GS159" s="120" t="s">
        <v>438</v>
      </c>
      <c r="GT159" s="118" t="s">
        <v>438</v>
      </c>
      <c r="GU159" s="118" t="s">
        <v>438</v>
      </c>
      <c r="GV159" s="118" t="s">
        <v>438</v>
      </c>
      <c r="GW159" s="118" t="s">
        <v>438</v>
      </c>
      <c r="GX159" s="118" t="s">
        <v>438</v>
      </c>
      <c r="GY159" s="118" t="s">
        <v>438</v>
      </c>
      <c r="GZ159" s="118" t="s">
        <v>438</v>
      </c>
      <c r="HA159" s="118" t="s">
        <v>438</v>
      </c>
      <c r="HB159" s="118" t="s">
        <v>438</v>
      </c>
      <c r="HC159" s="118" t="s">
        <v>438</v>
      </c>
      <c r="HD159" s="118" t="s">
        <v>438</v>
      </c>
      <c r="HE159" s="118" t="s">
        <v>438</v>
      </c>
      <c r="HF159" s="118" t="s">
        <v>438</v>
      </c>
      <c r="HG159" s="118" t="s">
        <v>438</v>
      </c>
      <c r="HH159" s="121" t="s">
        <v>438</v>
      </c>
      <c r="HI159" s="118" t="s">
        <v>438</v>
      </c>
      <c r="HJ159" s="118" t="s">
        <v>438</v>
      </c>
      <c r="HK159" s="118" t="s">
        <v>438</v>
      </c>
      <c r="HL159" s="118" t="s">
        <v>438</v>
      </c>
      <c r="HM159" s="118" t="s">
        <v>438</v>
      </c>
      <c r="HN159" s="118" t="s">
        <v>438</v>
      </c>
      <c r="HO159" s="252" t="s">
        <v>438</v>
      </c>
      <c r="HP159" s="252" t="s">
        <v>438</v>
      </c>
      <c r="HQ159" s="252" t="s">
        <v>71</v>
      </c>
      <c r="HR159" s="252" t="s">
        <v>71</v>
      </c>
      <c r="HS159" s="252"/>
      <c r="HT159" s="255"/>
      <c r="HU159" s="256"/>
      <c r="HV159" s="252">
        <v>0</v>
      </c>
      <c r="HW159" s="252">
        <v>0</v>
      </c>
      <c r="HX159" s="252">
        <v>0</v>
      </c>
      <c r="HY159" s="252">
        <v>0</v>
      </c>
      <c r="HZ159" s="252">
        <v>0</v>
      </c>
      <c r="IA159" s="252">
        <v>0</v>
      </c>
      <c r="IB159" s="252">
        <v>0</v>
      </c>
      <c r="IC159" s="252">
        <v>0</v>
      </c>
      <c r="ID159" s="252">
        <v>0</v>
      </c>
      <c r="IE159" s="252">
        <v>0</v>
      </c>
      <c r="IF159" s="252">
        <v>0</v>
      </c>
      <c r="IG159" s="256">
        <v>0</v>
      </c>
      <c r="IH159" s="252">
        <v>0</v>
      </c>
      <c r="II159" s="252">
        <v>0</v>
      </c>
      <c r="IJ159" s="256">
        <v>0</v>
      </c>
      <c r="IK159" s="252">
        <v>0</v>
      </c>
      <c r="IL159" s="252">
        <v>0</v>
      </c>
      <c r="IM159" s="252">
        <v>0</v>
      </c>
      <c r="IN159" s="252">
        <v>0</v>
      </c>
      <c r="IO159" s="252">
        <v>0</v>
      </c>
      <c r="IP159" s="252">
        <v>0</v>
      </c>
      <c r="IQ159" s="252">
        <v>0</v>
      </c>
      <c r="IR159" s="252">
        <v>0</v>
      </c>
      <c r="IS159" s="257">
        <v>0</v>
      </c>
      <c r="IT159" s="252">
        <v>0</v>
      </c>
      <c r="IU159" s="252">
        <v>0</v>
      </c>
      <c r="IV159" s="252">
        <v>0</v>
      </c>
      <c r="IW159" s="252">
        <v>0</v>
      </c>
      <c r="IX159" s="252">
        <v>0</v>
      </c>
      <c r="IY159" s="252">
        <v>0</v>
      </c>
      <c r="IZ159" s="252">
        <v>0</v>
      </c>
      <c r="JA159" s="252">
        <v>0</v>
      </c>
      <c r="JB159" s="252">
        <v>0</v>
      </c>
      <c r="JC159" s="252">
        <v>0</v>
      </c>
      <c r="JD159" s="252">
        <v>0</v>
      </c>
      <c r="JE159" s="258">
        <v>0</v>
      </c>
      <c r="JF159" s="103" t="e">
        <f t="shared" si="7"/>
        <v>#DIV/0!</v>
      </c>
    </row>
    <row r="160" spans="2:266" ht="31.5" hidden="1" x14ac:dyDescent="0.2">
      <c r="B160" s="106">
        <v>206</v>
      </c>
      <c r="C160" s="107" t="s">
        <v>524</v>
      </c>
      <c r="D160" s="108">
        <v>0</v>
      </c>
      <c r="E160" s="136" t="s">
        <v>525</v>
      </c>
      <c r="F160" s="107" t="s">
        <v>116</v>
      </c>
      <c r="G160" s="107"/>
      <c r="H160" s="107" t="s">
        <v>118</v>
      </c>
      <c r="I160" s="107"/>
      <c r="J160" s="110" t="s">
        <v>526</v>
      </c>
      <c r="K160" s="108" t="s">
        <v>523</v>
      </c>
      <c r="L160" s="113">
        <v>89.1</v>
      </c>
      <c r="M160" s="113">
        <v>89.1</v>
      </c>
      <c r="N160" s="113">
        <v>89.1</v>
      </c>
      <c r="O160" s="113">
        <v>90.84</v>
      </c>
      <c r="P160" s="113">
        <v>144.85</v>
      </c>
      <c r="Q160" s="113">
        <v>144.85</v>
      </c>
      <c r="R160" s="113">
        <v>154.69999999999999</v>
      </c>
      <c r="S160" s="113">
        <v>155.21</v>
      </c>
      <c r="T160" s="113">
        <v>155.21</v>
      </c>
      <c r="U160" s="113">
        <v>176.92</v>
      </c>
      <c r="V160" s="113">
        <v>176.92</v>
      </c>
      <c r="W160" s="113">
        <v>176.92</v>
      </c>
      <c r="X160" s="113">
        <v>176.92</v>
      </c>
      <c r="Y160" s="113">
        <v>176.92</v>
      </c>
      <c r="Z160" s="113">
        <v>176.92</v>
      </c>
      <c r="AA160" s="113">
        <v>191.03</v>
      </c>
      <c r="AB160" s="113">
        <v>191.03</v>
      </c>
      <c r="AC160" s="113">
        <v>191.03</v>
      </c>
      <c r="AD160" s="113">
        <v>191.03</v>
      </c>
      <c r="AE160" s="113">
        <v>176.02</v>
      </c>
      <c r="AF160" s="113">
        <v>176.02</v>
      </c>
      <c r="AG160" s="113">
        <v>176.02</v>
      </c>
      <c r="AH160" s="113">
        <v>176.02</v>
      </c>
      <c r="AI160" s="113">
        <v>176.02</v>
      </c>
      <c r="AJ160" s="113">
        <v>176.02</v>
      </c>
      <c r="AK160" s="113">
        <v>176.02</v>
      </c>
      <c r="AL160" s="113">
        <v>176.02</v>
      </c>
      <c r="AM160" s="113">
        <v>176.02</v>
      </c>
      <c r="AN160" s="113">
        <v>176.02</v>
      </c>
      <c r="AO160" s="113">
        <v>176.02</v>
      </c>
      <c r="AP160" s="113">
        <v>176.02</v>
      </c>
      <c r="AQ160" s="113">
        <v>176.02</v>
      </c>
      <c r="AR160" s="113">
        <v>176.02</v>
      </c>
      <c r="AS160" s="113">
        <v>184.48</v>
      </c>
      <c r="AT160" s="113">
        <v>184.48</v>
      </c>
      <c r="AU160" s="113">
        <v>184.48</v>
      </c>
      <c r="AV160" s="113">
        <v>184.48</v>
      </c>
      <c r="AW160" s="114">
        <v>184.48</v>
      </c>
      <c r="AX160" s="114">
        <v>184.48</v>
      </c>
      <c r="AY160" s="114">
        <v>184.48</v>
      </c>
      <c r="AZ160" s="114">
        <v>184.48</v>
      </c>
      <c r="BA160" s="114">
        <v>184.48</v>
      </c>
      <c r="BB160" s="114">
        <v>184.48</v>
      </c>
      <c r="BC160" s="114">
        <v>184.48</v>
      </c>
      <c r="BD160" s="115">
        <v>184.48</v>
      </c>
      <c r="BE160" s="114">
        <v>184.48</v>
      </c>
      <c r="BF160" s="115">
        <v>188.45</v>
      </c>
      <c r="BG160" s="115">
        <v>188.45</v>
      </c>
      <c r="BH160" s="254">
        <v>188.45</v>
      </c>
      <c r="BI160" s="111">
        <v>188.45</v>
      </c>
      <c r="BJ160" s="111">
        <v>188.45</v>
      </c>
      <c r="BK160" s="111">
        <v>192.17</v>
      </c>
      <c r="BL160" s="111">
        <v>192.17</v>
      </c>
      <c r="BM160" s="111">
        <v>192.17</v>
      </c>
      <c r="BN160" s="111">
        <v>192.17</v>
      </c>
      <c r="BO160" s="111">
        <v>199.49</v>
      </c>
      <c r="BP160" s="111">
        <v>199.49</v>
      </c>
      <c r="BQ160" s="111">
        <v>199.49</v>
      </c>
      <c r="BR160" s="111">
        <v>199.49</v>
      </c>
      <c r="BS160" s="111">
        <v>199.49</v>
      </c>
      <c r="BT160" s="111">
        <v>199.49</v>
      </c>
      <c r="BU160" s="111">
        <v>199.49</v>
      </c>
      <c r="BV160" s="111">
        <v>199.49</v>
      </c>
      <c r="BW160" s="111">
        <v>199.49</v>
      </c>
      <c r="BX160" s="111">
        <v>199.49</v>
      </c>
      <c r="BY160" s="111">
        <v>199.49</v>
      </c>
      <c r="BZ160" s="111">
        <v>211.44</v>
      </c>
      <c r="CA160" s="111">
        <v>211.44</v>
      </c>
      <c r="CB160" s="111">
        <v>227.75</v>
      </c>
      <c r="CC160" s="111">
        <v>227.74</v>
      </c>
      <c r="CD160" s="111">
        <v>227.73</v>
      </c>
      <c r="CE160" s="111">
        <v>227.73</v>
      </c>
      <c r="CF160" s="111">
        <v>227.73</v>
      </c>
      <c r="CG160" s="111">
        <v>227.73</v>
      </c>
      <c r="CH160" s="111">
        <v>231.94</v>
      </c>
      <c r="CI160" s="111">
        <v>231.94</v>
      </c>
      <c r="CJ160" s="111">
        <v>231.94</v>
      </c>
      <c r="CK160" s="111">
        <v>240.36</v>
      </c>
      <c r="CL160" s="111">
        <v>240.36</v>
      </c>
      <c r="CM160" s="111">
        <v>240.36</v>
      </c>
      <c r="CN160" s="111">
        <v>247.34</v>
      </c>
      <c r="CO160" s="111">
        <v>252.12</v>
      </c>
      <c r="CP160" s="111">
        <v>252.12</v>
      </c>
      <c r="CQ160" s="111">
        <v>264.25</v>
      </c>
      <c r="CR160" s="111">
        <v>264.25</v>
      </c>
      <c r="CS160" s="111">
        <v>265.04000000000002</v>
      </c>
      <c r="CT160" s="111">
        <v>265.95999999999998</v>
      </c>
      <c r="CU160" s="111">
        <v>265.95999999999998</v>
      </c>
      <c r="CV160" s="111">
        <v>266.52</v>
      </c>
      <c r="CW160" s="111">
        <v>266.52</v>
      </c>
      <c r="CX160" s="111">
        <v>266.52</v>
      </c>
      <c r="CY160" s="111">
        <v>266.89</v>
      </c>
      <c r="CZ160" s="111">
        <v>266.89</v>
      </c>
      <c r="DA160" s="111">
        <v>267.74</v>
      </c>
      <c r="DB160" s="111">
        <v>268.57</v>
      </c>
      <c r="DC160" s="111">
        <v>268.57</v>
      </c>
      <c r="DD160" s="111">
        <v>275.8</v>
      </c>
      <c r="DE160" s="111">
        <v>275.8</v>
      </c>
      <c r="DF160" s="111">
        <v>275.8</v>
      </c>
      <c r="DG160" s="111">
        <v>275.8</v>
      </c>
      <c r="DH160" s="111">
        <v>275.8</v>
      </c>
      <c r="DI160" s="111">
        <v>275.8</v>
      </c>
      <c r="DJ160" s="111">
        <v>287.26</v>
      </c>
      <c r="DK160" s="111">
        <v>287.26</v>
      </c>
      <c r="DL160" s="111">
        <v>296.77999999999997</v>
      </c>
      <c r="DM160" s="111">
        <v>296.77999999999997</v>
      </c>
      <c r="DN160" s="111">
        <v>349.74</v>
      </c>
      <c r="DO160" s="111">
        <v>357.12</v>
      </c>
      <c r="DP160" s="111">
        <v>357.12</v>
      </c>
      <c r="DQ160" s="111">
        <v>357.16</v>
      </c>
      <c r="DR160" s="111">
        <v>368.42</v>
      </c>
      <c r="DS160" s="111">
        <v>368.42</v>
      </c>
      <c r="DT160" s="111">
        <v>368.42</v>
      </c>
      <c r="DU160" s="111">
        <v>368.42</v>
      </c>
      <c r="DV160" s="111">
        <v>368.42</v>
      </c>
      <c r="DW160" s="111">
        <v>368.42</v>
      </c>
      <c r="DX160" s="111">
        <v>383.2</v>
      </c>
      <c r="DY160" s="111">
        <v>383.2</v>
      </c>
      <c r="DZ160" s="111">
        <v>394.17</v>
      </c>
      <c r="EA160" s="111">
        <v>427.87</v>
      </c>
      <c r="EB160" s="111">
        <v>427.87</v>
      </c>
      <c r="EC160" s="111">
        <v>429.95</v>
      </c>
      <c r="ED160" s="111">
        <v>429.95</v>
      </c>
      <c r="EE160" s="111">
        <v>448.45</v>
      </c>
      <c r="EF160" s="111">
        <v>448.45</v>
      </c>
      <c r="EG160" s="111">
        <v>459.29</v>
      </c>
      <c r="EH160" s="111">
        <v>460.97</v>
      </c>
      <c r="EI160" s="111">
        <v>478.62</v>
      </c>
      <c r="EJ160" s="111">
        <v>489.57</v>
      </c>
      <c r="EK160" s="111">
        <v>489.57</v>
      </c>
      <c r="EL160" s="111">
        <v>495.04</v>
      </c>
      <c r="EM160" s="111">
        <v>496.88</v>
      </c>
      <c r="EN160" s="111">
        <v>496.88</v>
      </c>
      <c r="EO160" s="111">
        <v>536.64</v>
      </c>
      <c r="EP160" s="111">
        <v>553.73</v>
      </c>
      <c r="EQ160" s="111">
        <v>553.73</v>
      </c>
      <c r="ER160" s="111">
        <v>560.53</v>
      </c>
      <c r="ES160" s="111">
        <v>560.53</v>
      </c>
      <c r="ET160" s="111">
        <v>565.48</v>
      </c>
      <c r="EU160" s="111">
        <v>565.87</v>
      </c>
      <c r="EV160" s="111">
        <v>584.94000000000005</v>
      </c>
      <c r="EW160" s="111">
        <v>566.99</v>
      </c>
      <c r="EX160" s="111">
        <v>597.41</v>
      </c>
      <c r="EY160" s="111">
        <v>599.07000000000005</v>
      </c>
      <c r="EZ160" s="111">
        <v>602.41999999999996</v>
      </c>
      <c r="FA160" s="250" t="s">
        <v>510</v>
      </c>
      <c r="FB160" s="250" t="s">
        <v>510</v>
      </c>
      <c r="FC160" s="250" t="s">
        <v>510</v>
      </c>
      <c r="FD160" s="250" t="s">
        <v>510</v>
      </c>
      <c r="FE160" s="250" t="s">
        <v>510</v>
      </c>
      <c r="FF160" s="250" t="s">
        <v>510</v>
      </c>
      <c r="FG160" s="250" t="s">
        <v>510</v>
      </c>
      <c r="FH160" s="250" t="s">
        <v>510</v>
      </c>
      <c r="FI160" s="250" t="s">
        <v>510</v>
      </c>
      <c r="FJ160" s="250" t="s">
        <v>510</v>
      </c>
      <c r="FK160" s="250" t="s">
        <v>510</v>
      </c>
      <c r="FL160" s="250" t="s">
        <v>510</v>
      </c>
      <c r="FM160" s="250" t="s">
        <v>510</v>
      </c>
      <c r="FN160" s="250" t="s">
        <v>510</v>
      </c>
      <c r="FO160" s="250" t="s">
        <v>510</v>
      </c>
      <c r="FP160" s="250" t="s">
        <v>510</v>
      </c>
      <c r="FQ160" s="250" t="s">
        <v>510</v>
      </c>
      <c r="FR160" s="250" t="s">
        <v>510</v>
      </c>
      <c r="FS160" s="250" t="s">
        <v>510</v>
      </c>
      <c r="FT160" s="250" t="s">
        <v>510</v>
      </c>
      <c r="FU160" s="250" t="s">
        <v>510</v>
      </c>
      <c r="FV160" s="250" t="s">
        <v>510</v>
      </c>
      <c r="FW160" s="250" t="s">
        <v>510</v>
      </c>
      <c r="FX160" s="250" t="s">
        <v>510</v>
      </c>
      <c r="FY160" s="250" t="s">
        <v>510</v>
      </c>
      <c r="FZ160" s="250" t="s">
        <v>510</v>
      </c>
      <c r="GA160" s="250" t="s">
        <v>510</v>
      </c>
      <c r="GB160" s="250" t="s">
        <v>510</v>
      </c>
      <c r="GC160" s="250" t="s">
        <v>510</v>
      </c>
      <c r="GD160" s="250" t="s">
        <v>510</v>
      </c>
      <c r="GE160" s="250" t="s">
        <v>510</v>
      </c>
      <c r="GF160" s="251" t="s">
        <v>510</v>
      </c>
      <c r="GG160" s="118" t="s">
        <v>510</v>
      </c>
      <c r="GH160" s="117" t="s">
        <v>510</v>
      </c>
      <c r="GI160" s="117" t="s">
        <v>510</v>
      </c>
      <c r="GJ160" s="116" t="s">
        <v>510</v>
      </c>
      <c r="GK160" s="116" t="s">
        <v>510</v>
      </c>
      <c r="GL160" s="116" t="s">
        <v>510</v>
      </c>
      <c r="GM160" s="117" t="s">
        <v>510</v>
      </c>
      <c r="GN160" s="117" t="s">
        <v>438</v>
      </c>
      <c r="GO160" s="119" t="s">
        <v>438</v>
      </c>
      <c r="GP160" s="120" t="s">
        <v>438</v>
      </c>
      <c r="GQ160" s="120" t="s">
        <v>438</v>
      </c>
      <c r="GR160" s="120" t="s">
        <v>438</v>
      </c>
      <c r="GS160" s="120" t="s">
        <v>438</v>
      </c>
      <c r="GT160" s="118" t="s">
        <v>438</v>
      </c>
      <c r="GU160" s="118" t="s">
        <v>438</v>
      </c>
      <c r="GV160" s="118" t="s">
        <v>438</v>
      </c>
      <c r="GW160" s="118" t="s">
        <v>438</v>
      </c>
      <c r="GX160" s="118" t="s">
        <v>438</v>
      </c>
      <c r="GY160" s="118" t="s">
        <v>438</v>
      </c>
      <c r="GZ160" s="118" t="s">
        <v>438</v>
      </c>
      <c r="HA160" s="118" t="s">
        <v>438</v>
      </c>
      <c r="HB160" s="118" t="s">
        <v>438</v>
      </c>
      <c r="HC160" s="118" t="s">
        <v>438</v>
      </c>
      <c r="HD160" s="118" t="s">
        <v>438</v>
      </c>
      <c r="HE160" s="118" t="s">
        <v>438</v>
      </c>
      <c r="HF160" s="118" t="s">
        <v>438</v>
      </c>
      <c r="HG160" s="118" t="s">
        <v>438</v>
      </c>
      <c r="HH160" s="121" t="s">
        <v>438</v>
      </c>
      <c r="HI160" s="118" t="s">
        <v>438</v>
      </c>
      <c r="HJ160" s="118" t="s">
        <v>438</v>
      </c>
      <c r="HK160" s="118" t="s">
        <v>438</v>
      </c>
      <c r="HL160" s="118" t="s">
        <v>438</v>
      </c>
      <c r="HM160" s="118" t="s">
        <v>438</v>
      </c>
      <c r="HN160" s="118" t="s">
        <v>438</v>
      </c>
      <c r="HO160" s="118" t="s">
        <v>438</v>
      </c>
      <c r="HP160" s="118" t="s">
        <v>438</v>
      </c>
      <c r="HQ160" s="118" t="s">
        <v>71</v>
      </c>
      <c r="HR160" s="118" t="s">
        <v>71</v>
      </c>
      <c r="HS160" s="118"/>
      <c r="HT160" s="122"/>
      <c r="HU160" s="123"/>
      <c r="HV160" s="118">
        <v>0</v>
      </c>
      <c r="HW160" s="118">
        <v>0</v>
      </c>
      <c r="HX160" s="118">
        <v>0</v>
      </c>
      <c r="HY160" s="118">
        <v>0</v>
      </c>
      <c r="HZ160" s="118">
        <v>0</v>
      </c>
      <c r="IA160" s="118">
        <v>0</v>
      </c>
      <c r="IB160" s="118">
        <v>0</v>
      </c>
      <c r="IC160" s="118">
        <v>0</v>
      </c>
      <c r="ID160" s="118">
        <v>0</v>
      </c>
      <c r="IE160" s="118">
        <v>0</v>
      </c>
      <c r="IF160" s="118">
        <v>0</v>
      </c>
      <c r="IG160" s="123">
        <v>0</v>
      </c>
      <c r="IH160" s="118">
        <v>0</v>
      </c>
      <c r="II160" s="118">
        <v>0</v>
      </c>
      <c r="IJ160" s="123">
        <v>0</v>
      </c>
      <c r="IK160" s="118">
        <v>0</v>
      </c>
      <c r="IL160" s="118">
        <v>0</v>
      </c>
      <c r="IM160" s="118">
        <v>0</v>
      </c>
      <c r="IN160" s="118">
        <v>0</v>
      </c>
      <c r="IO160" s="118">
        <v>0</v>
      </c>
      <c r="IP160" s="118">
        <v>0</v>
      </c>
      <c r="IQ160" s="118">
        <v>0</v>
      </c>
      <c r="IR160" s="118">
        <v>0</v>
      </c>
      <c r="IS160" s="124">
        <v>0</v>
      </c>
      <c r="IT160" s="118">
        <v>0</v>
      </c>
      <c r="IU160" s="118">
        <v>0</v>
      </c>
      <c r="IV160" s="118">
        <v>0</v>
      </c>
      <c r="IW160" s="118">
        <v>0</v>
      </c>
      <c r="IX160" s="118">
        <v>0</v>
      </c>
      <c r="IY160" s="118">
        <v>0</v>
      </c>
      <c r="IZ160" s="118">
        <v>0</v>
      </c>
      <c r="JA160" s="118">
        <v>0</v>
      </c>
      <c r="JB160" s="118">
        <v>0</v>
      </c>
      <c r="JC160" s="118">
        <v>0</v>
      </c>
      <c r="JD160" s="118">
        <v>0</v>
      </c>
      <c r="JE160" s="125">
        <v>0</v>
      </c>
      <c r="JF160" s="103" t="e">
        <f t="shared" si="7"/>
        <v>#DIV/0!</v>
      </c>
    </row>
    <row r="161" spans="2:266" hidden="1" x14ac:dyDescent="0.2">
      <c r="B161" s="106">
        <v>207</v>
      </c>
      <c r="C161" s="107" t="s">
        <v>527</v>
      </c>
      <c r="D161" s="108">
        <v>0</v>
      </c>
      <c r="E161" s="136" t="s">
        <v>528</v>
      </c>
      <c r="F161" s="107" t="s">
        <v>116</v>
      </c>
      <c r="G161" s="107"/>
      <c r="H161" s="107" t="s">
        <v>529</v>
      </c>
      <c r="I161" s="107"/>
      <c r="J161" s="135"/>
      <c r="K161" s="108" t="s">
        <v>530</v>
      </c>
      <c r="L161" s="113">
        <v>73.599999999999994</v>
      </c>
      <c r="M161" s="113">
        <v>73.599999999999994</v>
      </c>
      <c r="N161" s="113">
        <v>73.599999999999994</v>
      </c>
      <c r="O161" s="113">
        <v>73.599999999999994</v>
      </c>
      <c r="P161" s="113">
        <v>92.9</v>
      </c>
      <c r="Q161" s="113">
        <v>97.8</v>
      </c>
      <c r="R161" s="113">
        <v>97.8</v>
      </c>
      <c r="S161" s="113">
        <v>104.5</v>
      </c>
      <c r="T161" s="113">
        <v>104.5</v>
      </c>
      <c r="U161" s="113">
        <v>109.4</v>
      </c>
      <c r="V161" s="113">
        <v>109.4</v>
      </c>
      <c r="W161" s="113">
        <v>109.4</v>
      </c>
      <c r="X161" s="113">
        <v>109.4</v>
      </c>
      <c r="Y161" s="113">
        <v>109.4</v>
      </c>
      <c r="Z161" s="113">
        <v>123.9</v>
      </c>
      <c r="AA161" s="113">
        <v>123.9</v>
      </c>
      <c r="AB161" s="113">
        <v>125.8</v>
      </c>
      <c r="AC161" s="113">
        <v>130.69999999999999</v>
      </c>
      <c r="AD161" s="113">
        <v>130.69999999999999</v>
      </c>
      <c r="AE161" s="113">
        <v>130.69999999999999</v>
      </c>
      <c r="AF161" s="113">
        <v>135.5</v>
      </c>
      <c r="AG161" s="113">
        <v>135.5</v>
      </c>
      <c r="AH161" s="113">
        <v>135.5</v>
      </c>
      <c r="AI161" s="113">
        <v>135.5</v>
      </c>
      <c r="AJ161" s="113">
        <v>135.5</v>
      </c>
      <c r="AK161" s="113">
        <v>135.5</v>
      </c>
      <c r="AL161" s="113">
        <v>135.5</v>
      </c>
      <c r="AM161" s="113">
        <v>135.5</v>
      </c>
      <c r="AN161" s="113">
        <v>140.30000000000001</v>
      </c>
      <c r="AO161" s="113">
        <v>142.30000000000001</v>
      </c>
      <c r="AP161" s="113">
        <v>142.30000000000001</v>
      </c>
      <c r="AQ161" s="113">
        <v>142.30000000000001</v>
      </c>
      <c r="AR161" s="113">
        <v>142.30000000000001</v>
      </c>
      <c r="AS161" s="113">
        <v>142.30000000000001</v>
      </c>
      <c r="AT161" s="113">
        <v>142.30000000000001</v>
      </c>
      <c r="AU161" s="113">
        <v>142.30000000000001</v>
      </c>
      <c r="AV161" s="113">
        <v>142.30000000000001</v>
      </c>
      <c r="AW161" s="114">
        <v>142.30000000000001</v>
      </c>
      <c r="AX161" s="114">
        <v>142.30000000000001</v>
      </c>
      <c r="AY161" s="114">
        <v>151</v>
      </c>
      <c r="AZ161" s="114">
        <v>151</v>
      </c>
      <c r="BA161" s="114">
        <v>156.80000000000001</v>
      </c>
      <c r="BB161" s="114">
        <v>156.80000000000001</v>
      </c>
      <c r="BC161" s="114">
        <v>156.80000000000001</v>
      </c>
      <c r="BD161" s="115">
        <v>166.5</v>
      </c>
      <c r="BE161" s="114">
        <v>166.5</v>
      </c>
      <c r="BF161" s="115">
        <v>172.3</v>
      </c>
      <c r="BG161" s="115">
        <v>172.3</v>
      </c>
      <c r="BH161" s="254">
        <v>172.3</v>
      </c>
      <c r="BI161" s="111">
        <v>180</v>
      </c>
      <c r="BJ161" s="111">
        <v>180</v>
      </c>
      <c r="BK161" s="111">
        <v>180</v>
      </c>
      <c r="BL161" s="111">
        <v>180</v>
      </c>
      <c r="BM161" s="111">
        <v>180</v>
      </c>
      <c r="BN161" s="111">
        <v>180</v>
      </c>
      <c r="BO161" s="111">
        <v>180</v>
      </c>
      <c r="BP161" s="111">
        <v>180</v>
      </c>
      <c r="BQ161" s="111">
        <v>180</v>
      </c>
      <c r="BR161" s="111">
        <v>180</v>
      </c>
      <c r="BS161" s="111">
        <v>180</v>
      </c>
      <c r="BT161" s="111">
        <v>185</v>
      </c>
      <c r="BU161" s="111">
        <v>185</v>
      </c>
      <c r="BV161" s="111">
        <v>185</v>
      </c>
      <c r="BW161" s="111">
        <v>191.1</v>
      </c>
      <c r="BX161" s="111">
        <v>191.1</v>
      </c>
      <c r="BY161" s="111">
        <v>191.1</v>
      </c>
      <c r="BZ161" s="111">
        <v>228.1</v>
      </c>
      <c r="CA161" s="111">
        <v>228.1</v>
      </c>
      <c r="CB161" s="111">
        <v>228.1</v>
      </c>
      <c r="CC161" s="111">
        <v>228.1</v>
      </c>
      <c r="CD161" s="111">
        <v>228.1</v>
      </c>
      <c r="CE161" s="111">
        <v>241.7</v>
      </c>
      <c r="CF161" s="111">
        <v>241.7</v>
      </c>
      <c r="CG161" s="111">
        <v>265.10000000000002</v>
      </c>
      <c r="CH161" s="111">
        <v>265.10000000000002</v>
      </c>
      <c r="CI161" s="111">
        <v>265.10000000000002</v>
      </c>
      <c r="CJ161" s="111">
        <v>282.39999999999998</v>
      </c>
      <c r="CK161" s="111">
        <v>282.39999999999998</v>
      </c>
      <c r="CL161" s="111">
        <v>282.39999999999998</v>
      </c>
      <c r="CM161" s="111">
        <v>302.10000000000002</v>
      </c>
      <c r="CN161" s="111">
        <v>302.10000000000002</v>
      </c>
      <c r="CO161" s="111">
        <v>305.8</v>
      </c>
      <c r="CP161" s="111">
        <v>318.10000000000002</v>
      </c>
      <c r="CQ161" s="111">
        <v>328.9</v>
      </c>
      <c r="CR161" s="111">
        <v>328.9</v>
      </c>
      <c r="CS161" s="111">
        <v>344</v>
      </c>
      <c r="CT161" s="111">
        <v>344</v>
      </c>
      <c r="CU161" s="111">
        <v>356.3</v>
      </c>
      <c r="CV161" s="111">
        <v>373.6</v>
      </c>
      <c r="CW161" s="111">
        <v>373.6</v>
      </c>
      <c r="CX161" s="111">
        <v>373.6</v>
      </c>
      <c r="CY161" s="111">
        <v>393.3</v>
      </c>
      <c r="CZ161" s="111">
        <v>430.3</v>
      </c>
      <c r="DA161" s="111">
        <v>442.7</v>
      </c>
      <c r="DB161" s="111">
        <v>442.7</v>
      </c>
      <c r="DC161" s="111">
        <v>465.6</v>
      </c>
      <c r="DD161" s="111">
        <v>465.6</v>
      </c>
      <c r="DE161" s="111">
        <v>465.6</v>
      </c>
      <c r="DF161" s="111">
        <v>484.6</v>
      </c>
      <c r="DG161" s="111">
        <v>484.6</v>
      </c>
      <c r="DH161" s="111">
        <v>484.6</v>
      </c>
      <c r="DI161" s="111">
        <v>484.6</v>
      </c>
      <c r="DJ161" s="111">
        <v>508</v>
      </c>
      <c r="DK161" s="111">
        <v>508</v>
      </c>
      <c r="DL161" s="111">
        <v>532.70000000000005</v>
      </c>
      <c r="DM161" s="111">
        <v>532.70000000000005</v>
      </c>
      <c r="DN161" s="111">
        <v>553.6</v>
      </c>
      <c r="DO161" s="111">
        <v>553.6</v>
      </c>
      <c r="DP161" s="111">
        <v>553.6</v>
      </c>
      <c r="DQ161" s="111">
        <v>556.5</v>
      </c>
      <c r="DR161" s="111">
        <v>615.29999999999995</v>
      </c>
      <c r="DS161" s="111">
        <v>615.29999999999995</v>
      </c>
      <c r="DT161" s="111">
        <v>685.6</v>
      </c>
      <c r="DU161" s="111">
        <v>685.6</v>
      </c>
      <c r="DV161" s="111">
        <v>685.6</v>
      </c>
      <c r="DW161" s="111">
        <v>716.4</v>
      </c>
      <c r="DX161" s="111">
        <v>716.4</v>
      </c>
      <c r="DY161" s="111">
        <v>781.7</v>
      </c>
      <c r="DZ161" s="111">
        <v>781.7</v>
      </c>
      <c r="EA161" s="111">
        <v>781.7</v>
      </c>
      <c r="EB161" s="111">
        <v>881.6</v>
      </c>
      <c r="EC161" s="111">
        <v>881.6</v>
      </c>
      <c r="ED161" s="111">
        <v>944.5</v>
      </c>
      <c r="EE161" s="111">
        <v>944.5</v>
      </c>
      <c r="EF161" s="111">
        <v>1016</v>
      </c>
      <c r="EG161" s="111">
        <v>1016</v>
      </c>
      <c r="EH161" s="111">
        <v>1028.3</v>
      </c>
      <c r="EI161" s="111">
        <v>1028.3</v>
      </c>
      <c r="EJ161" s="111">
        <v>1083.8</v>
      </c>
      <c r="EK161" s="111">
        <v>1103.5999999999999</v>
      </c>
      <c r="EL161" s="111">
        <v>1103.5999999999999</v>
      </c>
      <c r="EM161" s="111">
        <v>1103.5999999999999</v>
      </c>
      <c r="EN161" s="111">
        <v>1103.5999999999999</v>
      </c>
      <c r="EO161" s="111">
        <v>1103.5999999999999</v>
      </c>
      <c r="EP161" s="111">
        <v>1193.5999999999999</v>
      </c>
      <c r="EQ161" s="111">
        <v>1205.9000000000001</v>
      </c>
      <c r="ER161" s="111">
        <v>1205.9000000000001</v>
      </c>
      <c r="ES161" s="111">
        <v>1292.2</v>
      </c>
      <c r="ET161" s="111">
        <v>1292.2</v>
      </c>
      <c r="EU161" s="111">
        <v>1292.2</v>
      </c>
      <c r="EV161" s="111">
        <v>1292.2</v>
      </c>
      <c r="EW161" s="111">
        <v>1379.8</v>
      </c>
      <c r="EX161" s="111">
        <v>1379.8</v>
      </c>
      <c r="EY161" s="111">
        <v>1379.8</v>
      </c>
      <c r="EZ161" s="111">
        <v>1392.1</v>
      </c>
      <c r="FA161" s="250" t="s">
        <v>510</v>
      </c>
      <c r="FB161" s="250" t="s">
        <v>510</v>
      </c>
      <c r="FC161" s="250" t="s">
        <v>510</v>
      </c>
      <c r="FD161" s="250" t="s">
        <v>510</v>
      </c>
      <c r="FE161" s="250" t="s">
        <v>510</v>
      </c>
      <c r="FF161" s="250" t="s">
        <v>510</v>
      </c>
      <c r="FG161" s="250" t="s">
        <v>510</v>
      </c>
      <c r="FH161" s="250" t="s">
        <v>510</v>
      </c>
      <c r="FI161" s="250" t="s">
        <v>510</v>
      </c>
      <c r="FJ161" s="250" t="s">
        <v>510</v>
      </c>
      <c r="FK161" s="250" t="s">
        <v>510</v>
      </c>
      <c r="FL161" s="250" t="s">
        <v>510</v>
      </c>
      <c r="FM161" s="250" t="s">
        <v>510</v>
      </c>
      <c r="FN161" s="250" t="s">
        <v>510</v>
      </c>
      <c r="FO161" s="250" t="s">
        <v>510</v>
      </c>
      <c r="FP161" s="250" t="s">
        <v>510</v>
      </c>
      <c r="FQ161" s="250" t="s">
        <v>510</v>
      </c>
      <c r="FR161" s="250" t="s">
        <v>510</v>
      </c>
      <c r="FS161" s="250" t="s">
        <v>510</v>
      </c>
      <c r="FT161" s="250" t="s">
        <v>510</v>
      </c>
      <c r="FU161" s="250" t="s">
        <v>510</v>
      </c>
      <c r="FV161" s="250" t="s">
        <v>510</v>
      </c>
      <c r="FW161" s="250" t="s">
        <v>510</v>
      </c>
      <c r="FX161" s="250" t="s">
        <v>510</v>
      </c>
      <c r="FY161" s="250" t="s">
        <v>510</v>
      </c>
      <c r="FZ161" s="250" t="s">
        <v>510</v>
      </c>
      <c r="GA161" s="250" t="s">
        <v>510</v>
      </c>
      <c r="GB161" s="250" t="s">
        <v>510</v>
      </c>
      <c r="GC161" s="250" t="s">
        <v>510</v>
      </c>
      <c r="GD161" s="250" t="s">
        <v>510</v>
      </c>
      <c r="GE161" s="250" t="s">
        <v>510</v>
      </c>
      <c r="GF161" s="251" t="s">
        <v>510</v>
      </c>
      <c r="GG161" s="118" t="s">
        <v>510</v>
      </c>
      <c r="GH161" s="117" t="s">
        <v>510</v>
      </c>
      <c r="GI161" s="117" t="s">
        <v>510</v>
      </c>
      <c r="GJ161" s="116" t="s">
        <v>510</v>
      </c>
      <c r="GK161" s="116" t="s">
        <v>510</v>
      </c>
      <c r="GL161" s="116" t="s">
        <v>510</v>
      </c>
      <c r="GM161" s="117" t="s">
        <v>510</v>
      </c>
      <c r="GN161" s="117" t="s">
        <v>438</v>
      </c>
      <c r="GO161" s="119" t="s">
        <v>438</v>
      </c>
      <c r="GP161" s="120" t="s">
        <v>438</v>
      </c>
      <c r="GQ161" s="120" t="s">
        <v>438</v>
      </c>
      <c r="GR161" s="120" t="s">
        <v>438</v>
      </c>
      <c r="GS161" s="120" t="s">
        <v>438</v>
      </c>
      <c r="GT161" s="118" t="s">
        <v>438</v>
      </c>
      <c r="GU161" s="118" t="s">
        <v>438</v>
      </c>
      <c r="GV161" s="118" t="s">
        <v>438</v>
      </c>
      <c r="GW161" s="118" t="s">
        <v>438</v>
      </c>
      <c r="GX161" s="118" t="s">
        <v>438</v>
      </c>
      <c r="GY161" s="118" t="s">
        <v>438</v>
      </c>
      <c r="GZ161" s="118" t="s">
        <v>438</v>
      </c>
      <c r="HA161" s="118" t="s">
        <v>438</v>
      </c>
      <c r="HB161" s="118" t="s">
        <v>438</v>
      </c>
      <c r="HC161" s="118" t="s">
        <v>438</v>
      </c>
      <c r="HD161" s="118" t="s">
        <v>438</v>
      </c>
      <c r="HE161" s="118" t="s">
        <v>438</v>
      </c>
      <c r="HF161" s="118" t="s">
        <v>438</v>
      </c>
      <c r="HG161" s="118" t="s">
        <v>438</v>
      </c>
      <c r="HH161" s="121" t="s">
        <v>438</v>
      </c>
      <c r="HI161" s="118" t="s">
        <v>438</v>
      </c>
      <c r="HJ161" s="118" t="s">
        <v>438</v>
      </c>
      <c r="HK161" s="118" t="s">
        <v>438</v>
      </c>
      <c r="HL161" s="118" t="s">
        <v>438</v>
      </c>
      <c r="HM161" s="118" t="s">
        <v>438</v>
      </c>
      <c r="HN161" s="118" t="s">
        <v>438</v>
      </c>
      <c r="HO161" s="118" t="s">
        <v>438</v>
      </c>
      <c r="HP161" s="118" t="s">
        <v>438</v>
      </c>
      <c r="HQ161" s="118" t="s">
        <v>71</v>
      </c>
      <c r="HR161" s="118" t="s">
        <v>71</v>
      </c>
      <c r="HS161" s="118"/>
      <c r="HT161" s="122"/>
      <c r="HU161" s="123"/>
      <c r="HV161" s="118">
        <v>0</v>
      </c>
      <c r="HW161" s="118">
        <v>0</v>
      </c>
      <c r="HX161" s="118">
        <v>0</v>
      </c>
      <c r="HY161" s="118">
        <v>0</v>
      </c>
      <c r="HZ161" s="118">
        <v>0</v>
      </c>
      <c r="IA161" s="118">
        <v>0</v>
      </c>
      <c r="IB161" s="118">
        <v>0</v>
      </c>
      <c r="IC161" s="118">
        <v>0</v>
      </c>
      <c r="ID161" s="118">
        <v>0</v>
      </c>
      <c r="IE161" s="118">
        <v>0</v>
      </c>
      <c r="IF161" s="118">
        <v>0</v>
      </c>
      <c r="IG161" s="123">
        <v>0</v>
      </c>
      <c r="IH161" s="118">
        <v>0</v>
      </c>
      <c r="II161" s="118">
        <v>0</v>
      </c>
      <c r="IJ161" s="123">
        <v>0</v>
      </c>
      <c r="IK161" s="118">
        <v>0</v>
      </c>
      <c r="IL161" s="118">
        <v>0</v>
      </c>
      <c r="IM161" s="118">
        <v>0</v>
      </c>
      <c r="IN161" s="118">
        <v>0</v>
      </c>
      <c r="IO161" s="118">
        <v>0</v>
      </c>
      <c r="IP161" s="118">
        <v>0</v>
      </c>
      <c r="IQ161" s="118">
        <v>0</v>
      </c>
      <c r="IR161" s="118">
        <v>0</v>
      </c>
      <c r="IS161" s="124">
        <v>0</v>
      </c>
      <c r="IT161" s="118">
        <v>0</v>
      </c>
      <c r="IU161" s="118">
        <v>0</v>
      </c>
      <c r="IV161" s="118">
        <v>0</v>
      </c>
      <c r="IW161" s="118">
        <v>0</v>
      </c>
      <c r="IX161" s="118">
        <v>0</v>
      </c>
      <c r="IY161" s="118">
        <v>0</v>
      </c>
      <c r="IZ161" s="118">
        <v>0</v>
      </c>
      <c r="JA161" s="118">
        <v>0</v>
      </c>
      <c r="JB161" s="118">
        <v>0</v>
      </c>
      <c r="JC161" s="118">
        <v>0</v>
      </c>
      <c r="JD161" s="118">
        <v>0</v>
      </c>
      <c r="JE161" s="125">
        <v>0</v>
      </c>
      <c r="JF161" s="103" t="e">
        <f t="shared" si="7"/>
        <v>#DIV/0!</v>
      </c>
    </row>
    <row r="162" spans="2:266" hidden="1" x14ac:dyDescent="0.2">
      <c r="B162" s="106">
        <v>208</v>
      </c>
      <c r="C162" s="107" t="s">
        <v>531</v>
      </c>
      <c r="D162" s="108">
        <v>0</v>
      </c>
      <c r="E162" s="136" t="s">
        <v>532</v>
      </c>
      <c r="F162" s="107" t="s">
        <v>116</v>
      </c>
      <c r="G162" s="107"/>
      <c r="H162" s="107" t="s">
        <v>529</v>
      </c>
      <c r="I162" s="107"/>
      <c r="J162" s="135" t="s">
        <v>533</v>
      </c>
      <c r="K162" s="108" t="s">
        <v>534</v>
      </c>
      <c r="L162" s="113">
        <v>84</v>
      </c>
      <c r="M162" s="113">
        <v>84</v>
      </c>
      <c r="N162" s="113">
        <v>82.8</v>
      </c>
      <c r="O162" s="113">
        <v>85.3</v>
      </c>
      <c r="P162" s="113">
        <v>86.6</v>
      </c>
      <c r="Q162" s="113">
        <v>91.7</v>
      </c>
      <c r="R162" s="113">
        <v>94.2</v>
      </c>
      <c r="S162" s="113">
        <v>96.8</v>
      </c>
      <c r="T162" s="113">
        <v>96.8</v>
      </c>
      <c r="U162" s="113">
        <v>96.8</v>
      </c>
      <c r="V162" s="113">
        <v>96.8</v>
      </c>
      <c r="W162" s="113">
        <v>96.8</v>
      </c>
      <c r="X162" s="113">
        <v>96.8</v>
      </c>
      <c r="Y162" s="113">
        <v>96.8</v>
      </c>
      <c r="Z162" s="113">
        <v>96.8</v>
      </c>
      <c r="AA162" s="113">
        <v>96.8</v>
      </c>
      <c r="AB162" s="113">
        <v>96.8</v>
      </c>
      <c r="AC162" s="113">
        <v>96.8</v>
      </c>
      <c r="AD162" s="113">
        <v>100.6</v>
      </c>
      <c r="AE162" s="113">
        <v>100.6</v>
      </c>
      <c r="AF162" s="113">
        <v>100.6</v>
      </c>
      <c r="AG162" s="113">
        <v>100.6</v>
      </c>
      <c r="AH162" s="113">
        <v>100.6</v>
      </c>
      <c r="AI162" s="113">
        <v>100.6</v>
      </c>
      <c r="AJ162" s="113">
        <v>100.6</v>
      </c>
      <c r="AK162" s="113">
        <v>100.6</v>
      </c>
      <c r="AL162" s="113">
        <v>100.6</v>
      </c>
      <c r="AM162" s="113">
        <v>100.6</v>
      </c>
      <c r="AN162" s="113">
        <v>104.4</v>
      </c>
      <c r="AO162" s="113">
        <v>104.4</v>
      </c>
      <c r="AP162" s="113">
        <v>108.2</v>
      </c>
      <c r="AQ162" s="113">
        <v>108.2</v>
      </c>
      <c r="AR162" s="113">
        <v>108.2</v>
      </c>
      <c r="AS162" s="113">
        <v>108.2</v>
      </c>
      <c r="AT162" s="113">
        <v>108.2</v>
      </c>
      <c r="AU162" s="113">
        <v>110.8</v>
      </c>
      <c r="AV162" s="113">
        <v>113.3</v>
      </c>
      <c r="AW162" s="114">
        <v>113.3</v>
      </c>
      <c r="AX162" s="114">
        <v>113.3</v>
      </c>
      <c r="AY162" s="114">
        <v>117.2</v>
      </c>
      <c r="AZ162" s="114">
        <v>118.4</v>
      </c>
      <c r="BA162" s="114">
        <v>119.7</v>
      </c>
      <c r="BB162" s="114">
        <v>119.7</v>
      </c>
      <c r="BC162" s="114">
        <v>119.7</v>
      </c>
      <c r="BD162" s="115">
        <v>121</v>
      </c>
      <c r="BE162" s="114">
        <v>121</v>
      </c>
      <c r="BF162" s="115">
        <v>123.5</v>
      </c>
      <c r="BG162" s="115">
        <v>127.3</v>
      </c>
      <c r="BH162" s="254">
        <v>129.9</v>
      </c>
      <c r="BI162" s="111">
        <v>129.9</v>
      </c>
      <c r="BJ162" s="111">
        <v>132.4</v>
      </c>
      <c r="BK162" s="111">
        <v>135</v>
      </c>
      <c r="BL162" s="111">
        <v>135</v>
      </c>
      <c r="BM162" s="111">
        <v>135</v>
      </c>
      <c r="BN162" s="111">
        <v>135</v>
      </c>
      <c r="BO162" s="111">
        <v>135</v>
      </c>
      <c r="BP162" s="111">
        <v>135</v>
      </c>
      <c r="BQ162" s="111">
        <v>135</v>
      </c>
      <c r="BR162" s="111">
        <v>142.6</v>
      </c>
      <c r="BS162" s="111">
        <v>142.6</v>
      </c>
      <c r="BT162" s="111">
        <v>149</v>
      </c>
      <c r="BU162" s="111">
        <v>151.5</v>
      </c>
      <c r="BV162" s="111">
        <v>151.5</v>
      </c>
      <c r="BW162" s="111">
        <v>151.5</v>
      </c>
      <c r="BX162" s="111">
        <v>155.4</v>
      </c>
      <c r="BY162" s="111">
        <v>157.9</v>
      </c>
      <c r="BZ162" s="111">
        <v>165.5</v>
      </c>
      <c r="CA162" s="111">
        <v>165.5</v>
      </c>
      <c r="CB162" s="111">
        <v>168.1</v>
      </c>
      <c r="CC162" s="111">
        <v>174.5</v>
      </c>
      <c r="CD162" s="111">
        <v>187.2</v>
      </c>
      <c r="CE162" s="111">
        <v>192.3</v>
      </c>
      <c r="CF162" s="111">
        <v>201.2</v>
      </c>
      <c r="CG162" s="111">
        <v>217.8</v>
      </c>
      <c r="CH162" s="111">
        <v>217.8</v>
      </c>
      <c r="CI162" s="111">
        <v>230.5</v>
      </c>
      <c r="CJ162" s="111">
        <v>234.3</v>
      </c>
      <c r="CK162" s="111">
        <v>240.7</v>
      </c>
      <c r="CL162" s="111">
        <v>240.7</v>
      </c>
      <c r="CM162" s="111">
        <v>243.2</v>
      </c>
      <c r="CN162" s="111">
        <v>252.1</v>
      </c>
      <c r="CO162" s="111">
        <v>258.5</v>
      </c>
      <c r="CP162" s="111">
        <v>271.2</v>
      </c>
      <c r="CQ162" s="111">
        <v>277.3</v>
      </c>
      <c r="CR162" s="111">
        <v>277.3</v>
      </c>
      <c r="CS162" s="111">
        <v>287.3</v>
      </c>
      <c r="CT162" s="111">
        <v>287.7</v>
      </c>
      <c r="CU162" s="111">
        <v>287.7</v>
      </c>
      <c r="CV162" s="111">
        <v>300.7</v>
      </c>
      <c r="CW162" s="111">
        <v>309.39999999999998</v>
      </c>
      <c r="CX162" s="111">
        <v>309.39999999999998</v>
      </c>
      <c r="CY162" s="111">
        <v>329.4</v>
      </c>
      <c r="CZ162" s="111">
        <v>329.4</v>
      </c>
      <c r="DA162" s="111">
        <v>333.9</v>
      </c>
      <c r="DB162" s="111">
        <v>338.4</v>
      </c>
      <c r="DC162" s="111">
        <v>357</v>
      </c>
      <c r="DD162" s="111">
        <v>361.5</v>
      </c>
      <c r="DE162" s="111">
        <v>368.2</v>
      </c>
      <c r="DF162" s="111">
        <v>392.3</v>
      </c>
      <c r="DG162" s="111">
        <v>399</v>
      </c>
      <c r="DH162" s="111">
        <v>410.3</v>
      </c>
      <c r="DI162" s="111">
        <v>421.6</v>
      </c>
      <c r="DJ162" s="111">
        <v>446.4</v>
      </c>
      <c r="DK162" s="111">
        <v>446.4</v>
      </c>
      <c r="DL162" s="111">
        <v>446.4</v>
      </c>
      <c r="DM162" s="111">
        <v>446.4</v>
      </c>
      <c r="DN162" s="111">
        <v>468.9</v>
      </c>
      <c r="DO162" s="111">
        <v>480.2</v>
      </c>
      <c r="DP162" s="111">
        <v>491.5</v>
      </c>
      <c r="DQ162" s="111">
        <v>529.79999999999995</v>
      </c>
      <c r="DR162" s="111">
        <v>552.29999999999995</v>
      </c>
      <c r="DS162" s="111">
        <v>563.6</v>
      </c>
      <c r="DT162" s="111">
        <v>597.4</v>
      </c>
      <c r="DU162" s="111">
        <v>597.4</v>
      </c>
      <c r="DV162" s="111">
        <v>597.4</v>
      </c>
      <c r="DW162" s="111">
        <v>662.8</v>
      </c>
      <c r="DX162" s="111">
        <v>662.8</v>
      </c>
      <c r="DY162" s="111">
        <v>703.4</v>
      </c>
      <c r="DZ162" s="111">
        <v>703.4</v>
      </c>
      <c r="EA162" s="111">
        <v>714.7</v>
      </c>
      <c r="EB162" s="111">
        <v>753</v>
      </c>
      <c r="EC162" s="111">
        <v>786.8</v>
      </c>
      <c r="ED162" s="111">
        <v>902.2</v>
      </c>
      <c r="EE162" s="111">
        <v>902.2</v>
      </c>
      <c r="EF162" s="111">
        <v>966</v>
      </c>
      <c r="EG162" s="111">
        <v>966</v>
      </c>
      <c r="EH162" s="111">
        <v>977.8</v>
      </c>
      <c r="EI162" s="111">
        <v>977.8</v>
      </c>
      <c r="EJ162" s="111">
        <v>1036.9000000000001</v>
      </c>
      <c r="EK162" s="111">
        <v>1036.9000000000001</v>
      </c>
      <c r="EL162" s="111">
        <v>1048.7</v>
      </c>
      <c r="EM162" s="111">
        <v>1048.7</v>
      </c>
      <c r="EN162" s="111">
        <v>1072.3</v>
      </c>
      <c r="EO162" s="111">
        <v>1072.3</v>
      </c>
      <c r="EP162" s="111">
        <v>1150.2</v>
      </c>
      <c r="EQ162" s="111">
        <v>1173.9000000000001</v>
      </c>
      <c r="ER162" s="111">
        <v>1197.5</v>
      </c>
      <c r="ES162" s="111">
        <v>1256.5</v>
      </c>
      <c r="ET162" s="111">
        <v>1256.5</v>
      </c>
      <c r="EU162" s="111">
        <v>1256.5</v>
      </c>
      <c r="EV162" s="111">
        <v>1315.6</v>
      </c>
      <c r="EW162" s="111">
        <v>1419.5</v>
      </c>
      <c r="EX162" s="111">
        <v>1419.5</v>
      </c>
      <c r="EY162" s="111">
        <v>1419.5</v>
      </c>
      <c r="EZ162" s="111">
        <v>1419.5</v>
      </c>
      <c r="FA162" s="250" t="s">
        <v>510</v>
      </c>
      <c r="FB162" s="250" t="s">
        <v>510</v>
      </c>
      <c r="FC162" s="250" t="s">
        <v>510</v>
      </c>
      <c r="FD162" s="250" t="s">
        <v>510</v>
      </c>
      <c r="FE162" s="250" t="s">
        <v>510</v>
      </c>
      <c r="FF162" s="250" t="s">
        <v>510</v>
      </c>
      <c r="FG162" s="250" t="s">
        <v>510</v>
      </c>
      <c r="FH162" s="250" t="s">
        <v>510</v>
      </c>
      <c r="FI162" s="250" t="s">
        <v>510</v>
      </c>
      <c r="FJ162" s="250" t="s">
        <v>510</v>
      </c>
      <c r="FK162" s="250" t="s">
        <v>510</v>
      </c>
      <c r="FL162" s="250" t="s">
        <v>510</v>
      </c>
      <c r="FM162" s="250" t="s">
        <v>510</v>
      </c>
      <c r="FN162" s="250" t="s">
        <v>510</v>
      </c>
      <c r="FO162" s="250" t="s">
        <v>510</v>
      </c>
      <c r="FP162" s="250" t="s">
        <v>510</v>
      </c>
      <c r="FQ162" s="250" t="s">
        <v>510</v>
      </c>
      <c r="FR162" s="250" t="s">
        <v>510</v>
      </c>
      <c r="FS162" s="250" t="s">
        <v>510</v>
      </c>
      <c r="FT162" s="250" t="s">
        <v>510</v>
      </c>
      <c r="FU162" s="250" t="s">
        <v>510</v>
      </c>
      <c r="FV162" s="250" t="s">
        <v>510</v>
      </c>
      <c r="FW162" s="250" t="s">
        <v>510</v>
      </c>
      <c r="FX162" s="250" t="s">
        <v>510</v>
      </c>
      <c r="FY162" s="250" t="s">
        <v>510</v>
      </c>
      <c r="FZ162" s="250" t="s">
        <v>510</v>
      </c>
      <c r="GA162" s="250" t="s">
        <v>510</v>
      </c>
      <c r="GB162" s="250" t="s">
        <v>510</v>
      </c>
      <c r="GC162" s="250" t="s">
        <v>510</v>
      </c>
      <c r="GD162" s="250" t="s">
        <v>510</v>
      </c>
      <c r="GE162" s="250" t="s">
        <v>510</v>
      </c>
      <c r="GF162" s="251" t="s">
        <v>510</v>
      </c>
      <c r="GG162" s="118" t="s">
        <v>510</v>
      </c>
      <c r="GH162" s="117" t="s">
        <v>510</v>
      </c>
      <c r="GI162" s="117" t="s">
        <v>510</v>
      </c>
      <c r="GJ162" s="116" t="s">
        <v>510</v>
      </c>
      <c r="GK162" s="116" t="s">
        <v>510</v>
      </c>
      <c r="GL162" s="116" t="s">
        <v>510</v>
      </c>
      <c r="GM162" s="117" t="s">
        <v>510</v>
      </c>
      <c r="GN162" s="117" t="s">
        <v>438</v>
      </c>
      <c r="GO162" s="119" t="s">
        <v>438</v>
      </c>
      <c r="GP162" s="120" t="s">
        <v>438</v>
      </c>
      <c r="GQ162" s="120" t="s">
        <v>438</v>
      </c>
      <c r="GR162" s="120" t="s">
        <v>438</v>
      </c>
      <c r="GS162" s="120" t="s">
        <v>438</v>
      </c>
      <c r="GT162" s="118" t="s">
        <v>438</v>
      </c>
      <c r="GU162" s="118" t="s">
        <v>438</v>
      </c>
      <c r="GV162" s="118" t="s">
        <v>438</v>
      </c>
      <c r="GW162" s="118" t="s">
        <v>438</v>
      </c>
      <c r="GX162" s="118" t="s">
        <v>438</v>
      </c>
      <c r="GY162" s="118" t="s">
        <v>438</v>
      </c>
      <c r="GZ162" s="118" t="s">
        <v>438</v>
      </c>
      <c r="HA162" s="118" t="s">
        <v>438</v>
      </c>
      <c r="HB162" s="118" t="s">
        <v>438</v>
      </c>
      <c r="HC162" s="118" t="s">
        <v>438</v>
      </c>
      <c r="HD162" s="118" t="s">
        <v>438</v>
      </c>
      <c r="HE162" s="118" t="s">
        <v>438</v>
      </c>
      <c r="HF162" s="118" t="s">
        <v>438</v>
      </c>
      <c r="HG162" s="118" t="s">
        <v>438</v>
      </c>
      <c r="HH162" s="121" t="s">
        <v>438</v>
      </c>
      <c r="HI162" s="118" t="s">
        <v>438</v>
      </c>
      <c r="HJ162" s="118" t="s">
        <v>438</v>
      </c>
      <c r="HK162" s="118" t="s">
        <v>438</v>
      </c>
      <c r="HL162" s="118" t="s">
        <v>438</v>
      </c>
      <c r="HM162" s="118" t="s">
        <v>438</v>
      </c>
      <c r="HN162" s="118" t="s">
        <v>438</v>
      </c>
      <c r="HO162" s="118" t="s">
        <v>438</v>
      </c>
      <c r="HP162" s="118" t="s">
        <v>438</v>
      </c>
      <c r="HQ162" s="118" t="s">
        <v>71</v>
      </c>
      <c r="HR162" s="118" t="s">
        <v>71</v>
      </c>
      <c r="HS162" s="118"/>
      <c r="HT162" s="122"/>
      <c r="HU162" s="123"/>
      <c r="HV162" s="118">
        <v>0</v>
      </c>
      <c r="HW162" s="118">
        <v>0</v>
      </c>
      <c r="HX162" s="118">
        <v>0</v>
      </c>
      <c r="HY162" s="118">
        <v>0</v>
      </c>
      <c r="HZ162" s="118">
        <v>0</v>
      </c>
      <c r="IA162" s="118">
        <v>0</v>
      </c>
      <c r="IB162" s="118">
        <v>0</v>
      </c>
      <c r="IC162" s="118">
        <v>0</v>
      </c>
      <c r="ID162" s="118">
        <v>0</v>
      </c>
      <c r="IE162" s="118">
        <v>0</v>
      </c>
      <c r="IF162" s="118">
        <v>0</v>
      </c>
      <c r="IG162" s="123">
        <v>0</v>
      </c>
      <c r="IH162" s="118">
        <v>0</v>
      </c>
      <c r="II162" s="118">
        <v>0</v>
      </c>
      <c r="IJ162" s="123">
        <v>0</v>
      </c>
      <c r="IK162" s="118">
        <v>0</v>
      </c>
      <c r="IL162" s="118">
        <v>0</v>
      </c>
      <c r="IM162" s="118">
        <v>0</v>
      </c>
      <c r="IN162" s="118">
        <v>0</v>
      </c>
      <c r="IO162" s="118">
        <v>0</v>
      </c>
      <c r="IP162" s="118">
        <v>0</v>
      </c>
      <c r="IQ162" s="118">
        <v>0</v>
      </c>
      <c r="IR162" s="118">
        <v>0</v>
      </c>
      <c r="IS162" s="124">
        <v>0</v>
      </c>
      <c r="IT162" s="118">
        <v>0</v>
      </c>
      <c r="IU162" s="118">
        <v>0</v>
      </c>
      <c r="IV162" s="118">
        <v>0</v>
      </c>
      <c r="IW162" s="118">
        <v>0</v>
      </c>
      <c r="IX162" s="118">
        <v>0</v>
      </c>
      <c r="IY162" s="118">
        <v>0</v>
      </c>
      <c r="IZ162" s="118">
        <v>0</v>
      </c>
      <c r="JA162" s="118">
        <v>0</v>
      </c>
      <c r="JB162" s="118">
        <v>0</v>
      </c>
      <c r="JC162" s="118">
        <v>0</v>
      </c>
      <c r="JD162" s="118">
        <v>0</v>
      </c>
      <c r="JE162" s="125">
        <v>0</v>
      </c>
      <c r="JF162" s="103" t="e">
        <f t="shared" si="7"/>
        <v>#DIV/0!</v>
      </c>
    </row>
    <row r="163" spans="2:266" ht="29.45" customHeight="1" x14ac:dyDescent="0.2">
      <c r="B163" s="106">
        <v>209</v>
      </c>
      <c r="C163" s="107" t="s">
        <v>535</v>
      </c>
      <c r="D163" s="108" t="s">
        <v>536</v>
      </c>
      <c r="E163" s="136" t="s">
        <v>537</v>
      </c>
      <c r="F163" s="107" t="s">
        <v>116</v>
      </c>
      <c r="G163" s="108" t="s">
        <v>117</v>
      </c>
      <c r="H163" s="107" t="s">
        <v>118</v>
      </c>
      <c r="I163" s="107"/>
      <c r="J163" s="135" t="s">
        <v>538</v>
      </c>
      <c r="K163" s="108"/>
      <c r="L163" s="113">
        <v>79.19</v>
      </c>
      <c r="M163" s="113">
        <v>79.19</v>
      </c>
      <c r="N163" s="113">
        <v>86.36</v>
      </c>
      <c r="O163" s="113">
        <v>96.83</v>
      </c>
      <c r="P163" s="113">
        <v>108.06</v>
      </c>
      <c r="Q163" s="113">
        <v>116.17</v>
      </c>
      <c r="R163" s="113">
        <v>123.32</v>
      </c>
      <c r="S163" s="113">
        <v>127.11</v>
      </c>
      <c r="T163" s="113">
        <v>125.13</v>
      </c>
      <c r="U163" s="113">
        <v>130.59</v>
      </c>
      <c r="V163" s="113">
        <v>130.59</v>
      </c>
      <c r="W163" s="113">
        <v>130.59</v>
      </c>
      <c r="X163" s="113">
        <v>130.59</v>
      </c>
      <c r="Y163" s="113">
        <v>130.59</v>
      </c>
      <c r="Z163" s="113">
        <v>129.09</v>
      </c>
      <c r="AA163" s="113">
        <v>134.30000000000001</v>
      </c>
      <c r="AB163" s="113">
        <v>134.30000000000001</v>
      </c>
      <c r="AC163" s="113">
        <v>134.30000000000001</v>
      </c>
      <c r="AD163" s="113">
        <v>134.30000000000001</v>
      </c>
      <c r="AE163" s="113">
        <v>134.30000000000001</v>
      </c>
      <c r="AF163" s="113">
        <v>134.30000000000001</v>
      </c>
      <c r="AG163" s="113">
        <v>134.30000000000001</v>
      </c>
      <c r="AH163" s="113">
        <v>134.30000000000001</v>
      </c>
      <c r="AI163" s="113">
        <v>134.30000000000001</v>
      </c>
      <c r="AJ163" s="113">
        <v>134.30000000000001</v>
      </c>
      <c r="AK163" s="113">
        <v>136.22999999999999</v>
      </c>
      <c r="AL163" s="113">
        <v>139.13999999999999</v>
      </c>
      <c r="AM163" s="113">
        <v>139.13999999999999</v>
      </c>
      <c r="AN163" s="113">
        <v>148.38</v>
      </c>
      <c r="AO163" s="113">
        <v>148.38</v>
      </c>
      <c r="AP163" s="113">
        <v>152.79</v>
      </c>
      <c r="AQ163" s="113">
        <v>157.22</v>
      </c>
      <c r="AR163" s="113">
        <v>155.32</v>
      </c>
      <c r="AS163" s="113">
        <v>158.15</v>
      </c>
      <c r="AT163" s="113">
        <v>158.15</v>
      </c>
      <c r="AU163" s="113">
        <v>158.15</v>
      </c>
      <c r="AV163" s="113">
        <v>158.15</v>
      </c>
      <c r="AW163" s="114">
        <v>163.25</v>
      </c>
      <c r="AX163" s="114">
        <v>166.82</v>
      </c>
      <c r="AY163" s="114">
        <v>166.82</v>
      </c>
      <c r="AZ163" s="114">
        <v>170.79</v>
      </c>
      <c r="BA163" s="114">
        <v>171.48</v>
      </c>
      <c r="BB163" s="114">
        <v>171.48</v>
      </c>
      <c r="BC163" s="114">
        <v>171.48</v>
      </c>
      <c r="BD163" s="115">
        <v>173.44</v>
      </c>
      <c r="BE163" s="114">
        <v>173.44</v>
      </c>
      <c r="BF163" s="115">
        <v>178.02</v>
      </c>
      <c r="BG163" s="115">
        <v>182.22</v>
      </c>
      <c r="BH163" s="254">
        <v>182.22</v>
      </c>
      <c r="BI163" s="111">
        <v>189.27</v>
      </c>
      <c r="BJ163" s="111">
        <v>189.27</v>
      </c>
      <c r="BK163" s="111">
        <v>193.76</v>
      </c>
      <c r="BL163" s="111">
        <v>193.76</v>
      </c>
      <c r="BM163" s="111">
        <v>193.76</v>
      </c>
      <c r="BN163" s="111">
        <v>193.76</v>
      </c>
      <c r="BO163" s="111">
        <v>200.08</v>
      </c>
      <c r="BP163" s="111">
        <v>202.16</v>
      </c>
      <c r="BQ163" s="111">
        <v>204.45</v>
      </c>
      <c r="BR163" s="111">
        <v>204.45</v>
      </c>
      <c r="BS163" s="111">
        <v>204.45</v>
      </c>
      <c r="BT163" s="111">
        <v>204.45</v>
      </c>
      <c r="BU163" s="111">
        <v>210.04</v>
      </c>
      <c r="BV163" s="111">
        <v>210.04</v>
      </c>
      <c r="BW163" s="111">
        <v>211.7</v>
      </c>
      <c r="BX163" s="111">
        <v>211.39</v>
      </c>
      <c r="BY163" s="111">
        <v>216.62</v>
      </c>
      <c r="BZ163" s="111">
        <v>216.62</v>
      </c>
      <c r="CA163" s="111">
        <v>231.48</v>
      </c>
      <c r="CB163" s="111">
        <v>231.48</v>
      </c>
      <c r="CC163" s="111">
        <v>232.93</v>
      </c>
      <c r="CD163" s="111">
        <v>233.85</v>
      </c>
      <c r="CE163" s="111">
        <v>238.11</v>
      </c>
      <c r="CF163" s="111">
        <v>244.67</v>
      </c>
      <c r="CG163" s="111">
        <v>263.70999999999998</v>
      </c>
      <c r="CH163" s="111">
        <v>263.70999999999998</v>
      </c>
      <c r="CI163" s="111">
        <v>265.42</v>
      </c>
      <c r="CJ163" s="111">
        <v>268.27999999999997</v>
      </c>
      <c r="CK163" s="111">
        <v>269.70999999999998</v>
      </c>
      <c r="CL163" s="111">
        <v>279.39999999999998</v>
      </c>
      <c r="CM163" s="111">
        <v>286.8</v>
      </c>
      <c r="CN163" s="111">
        <v>289.92</v>
      </c>
      <c r="CO163" s="111">
        <v>291.45</v>
      </c>
      <c r="CP163" s="111">
        <v>291.45</v>
      </c>
      <c r="CQ163" s="111">
        <v>294.33</v>
      </c>
      <c r="CR163" s="111">
        <v>294.33</v>
      </c>
      <c r="CS163" s="111">
        <v>294.33</v>
      </c>
      <c r="CT163" s="111">
        <v>294.33</v>
      </c>
      <c r="CU163" s="111">
        <v>300.77999999999997</v>
      </c>
      <c r="CV163" s="111">
        <v>301.83</v>
      </c>
      <c r="CW163" s="111">
        <v>301.83</v>
      </c>
      <c r="CX163" s="111">
        <v>301.83</v>
      </c>
      <c r="CY163" s="111">
        <v>314.93</v>
      </c>
      <c r="CZ163" s="111">
        <v>317.88</v>
      </c>
      <c r="DA163" s="111">
        <v>317.88</v>
      </c>
      <c r="DB163" s="111">
        <v>320.95999999999998</v>
      </c>
      <c r="DC163" s="111">
        <v>307.20999999999998</v>
      </c>
      <c r="DD163" s="111">
        <v>307.20999999999998</v>
      </c>
      <c r="DE163" s="111">
        <v>307.77</v>
      </c>
      <c r="DF163" s="111">
        <v>307.77</v>
      </c>
      <c r="DG163" s="111">
        <v>309.66000000000003</v>
      </c>
      <c r="DH163" s="111">
        <v>317.17</v>
      </c>
      <c r="DI163" s="111">
        <v>331.7</v>
      </c>
      <c r="DJ163" s="111">
        <v>331.7</v>
      </c>
      <c r="DK163" s="111">
        <v>334.58</v>
      </c>
      <c r="DL163" s="111">
        <v>334.58</v>
      </c>
      <c r="DM163" s="111">
        <v>337.3</v>
      </c>
      <c r="DN163" s="111">
        <v>358.48</v>
      </c>
      <c r="DO163" s="111">
        <v>361.33</v>
      </c>
      <c r="DP163" s="111">
        <v>368.93</v>
      </c>
      <c r="DQ163" s="111">
        <v>368.93</v>
      </c>
      <c r="DR163" s="111">
        <v>381.37</v>
      </c>
      <c r="DS163" s="111">
        <v>381.75</v>
      </c>
      <c r="DT163" s="111">
        <v>382.78</v>
      </c>
      <c r="DU163" s="111">
        <v>389.51</v>
      </c>
      <c r="DV163" s="111">
        <v>392.91</v>
      </c>
      <c r="DW163" s="111">
        <v>420.11</v>
      </c>
      <c r="DX163" s="111">
        <v>420.11</v>
      </c>
      <c r="DY163" s="111">
        <v>422.77</v>
      </c>
      <c r="DZ163" s="111">
        <v>422.77</v>
      </c>
      <c r="EA163" s="111">
        <v>432.34</v>
      </c>
      <c r="EB163" s="111">
        <v>435.52</v>
      </c>
      <c r="EC163" s="111">
        <v>438.67</v>
      </c>
      <c r="ED163" s="111">
        <v>467.54</v>
      </c>
      <c r="EE163" s="111">
        <v>444.53</v>
      </c>
      <c r="EF163" s="111">
        <v>454.36</v>
      </c>
      <c r="EG163" s="111">
        <v>457.28</v>
      </c>
      <c r="EH163" s="111">
        <v>484.27</v>
      </c>
      <c r="EI163" s="111">
        <v>484.27</v>
      </c>
      <c r="EJ163" s="111">
        <v>489.4</v>
      </c>
      <c r="EK163" s="111">
        <v>491.73</v>
      </c>
      <c r="EL163" s="111">
        <v>491.73</v>
      </c>
      <c r="EM163" s="111">
        <v>502.84</v>
      </c>
      <c r="EN163" s="111">
        <v>516.54999999999995</v>
      </c>
      <c r="EO163" s="111">
        <v>522.12</v>
      </c>
      <c r="EP163" s="111">
        <v>530.07000000000005</v>
      </c>
      <c r="EQ163" s="111">
        <v>531.16</v>
      </c>
      <c r="ER163" s="111">
        <v>535</v>
      </c>
      <c r="ES163" s="111">
        <v>536.80999999999995</v>
      </c>
      <c r="ET163" s="111">
        <v>540.07000000000005</v>
      </c>
      <c r="EU163" s="111">
        <v>540.07000000000005</v>
      </c>
      <c r="EV163" s="111">
        <v>542.11</v>
      </c>
      <c r="EW163" s="111">
        <v>544.49</v>
      </c>
      <c r="EX163" s="111">
        <v>544.49</v>
      </c>
      <c r="EY163" s="111">
        <v>556.04999999999995</v>
      </c>
      <c r="EZ163" s="111">
        <v>560.4</v>
      </c>
      <c r="FA163" s="111">
        <v>561.89</v>
      </c>
      <c r="FB163" s="111">
        <v>613.33000000000004</v>
      </c>
      <c r="FC163" s="111">
        <v>618.67999999999995</v>
      </c>
      <c r="FD163" s="111">
        <v>620.4</v>
      </c>
      <c r="FE163" s="111">
        <v>626.86</v>
      </c>
      <c r="FF163" s="111">
        <v>655.81</v>
      </c>
      <c r="FG163" s="111">
        <v>663.84</v>
      </c>
      <c r="FH163" s="111">
        <v>670.85</v>
      </c>
      <c r="FI163" s="111">
        <v>677.06</v>
      </c>
      <c r="FJ163" s="111">
        <v>677.06</v>
      </c>
      <c r="FK163" s="111">
        <v>687.97</v>
      </c>
      <c r="FL163" s="111">
        <v>687.97</v>
      </c>
      <c r="FM163" s="111">
        <v>752.32</v>
      </c>
      <c r="FN163" s="111">
        <v>759.22</v>
      </c>
      <c r="FO163" s="111">
        <v>765.79</v>
      </c>
      <c r="FP163" s="111">
        <v>773.39</v>
      </c>
      <c r="FQ163" s="111">
        <v>823.11</v>
      </c>
      <c r="FR163" s="111">
        <v>840.17</v>
      </c>
      <c r="FS163" s="111">
        <v>852.88</v>
      </c>
      <c r="FT163" s="111">
        <v>857.55</v>
      </c>
      <c r="FU163" s="111">
        <v>885.04</v>
      </c>
      <c r="FV163" s="111">
        <v>908.07</v>
      </c>
      <c r="FW163" s="116" t="s">
        <v>139</v>
      </c>
      <c r="FX163" s="116" t="s">
        <v>139</v>
      </c>
      <c r="FY163" s="116" t="s">
        <v>139</v>
      </c>
      <c r="FZ163" s="116" t="s">
        <v>139</v>
      </c>
      <c r="GA163" s="116" t="s">
        <v>139</v>
      </c>
      <c r="GB163" s="116" t="s">
        <v>139</v>
      </c>
      <c r="GC163" s="116" t="s">
        <v>139</v>
      </c>
      <c r="GD163" s="116" t="s">
        <v>139</v>
      </c>
      <c r="GE163" s="116" t="s">
        <v>139</v>
      </c>
      <c r="GF163" s="117" t="s">
        <v>139</v>
      </c>
      <c r="GG163" s="118" t="s">
        <v>139</v>
      </c>
      <c r="GH163" s="117" t="s">
        <v>139</v>
      </c>
      <c r="GI163" s="117" t="s">
        <v>139</v>
      </c>
      <c r="GJ163" s="116" t="s">
        <v>139</v>
      </c>
      <c r="GK163" s="116" t="s">
        <v>139</v>
      </c>
      <c r="GL163" s="116" t="s">
        <v>139</v>
      </c>
      <c r="GM163" s="117" t="s">
        <v>139</v>
      </c>
      <c r="GN163" s="117" t="s">
        <v>139</v>
      </c>
      <c r="GO163" s="119" t="s">
        <v>139</v>
      </c>
      <c r="GP163" s="120" t="s">
        <v>139</v>
      </c>
      <c r="GQ163" s="120" t="s">
        <v>139</v>
      </c>
      <c r="GR163" s="120" t="s">
        <v>139</v>
      </c>
      <c r="GS163" s="120" t="s">
        <v>139</v>
      </c>
      <c r="GT163" s="118" t="s">
        <v>139</v>
      </c>
      <c r="GU163" s="118" t="s">
        <v>139</v>
      </c>
      <c r="GV163" s="118" t="s">
        <v>139</v>
      </c>
      <c r="GW163" s="118" t="s">
        <v>139</v>
      </c>
      <c r="GX163" s="118" t="s">
        <v>139</v>
      </c>
      <c r="GY163" s="118" t="s">
        <v>139</v>
      </c>
      <c r="GZ163" s="118">
        <v>100</v>
      </c>
      <c r="HA163" s="118">
        <v>109.60666382848122</v>
      </c>
      <c r="HB163" s="118">
        <v>114.74202558331888</v>
      </c>
      <c r="HC163" s="118">
        <v>116.53635288934552</v>
      </c>
      <c r="HD163" s="118">
        <v>126.39031207256733</v>
      </c>
      <c r="HE163" s="118">
        <v>138.03179273299548</v>
      </c>
      <c r="HF163" s="118">
        <v>142.7899017958031</v>
      </c>
      <c r="HG163" s="118">
        <v>141.8281543532932</v>
      </c>
      <c r="HH163" s="118">
        <v>144.88298098295726</v>
      </c>
      <c r="HI163" s="118">
        <v>144.29169614005622</v>
      </c>
      <c r="HJ163" s="118">
        <v>146.79986659059901</v>
      </c>
      <c r="HK163" s="118">
        <v>149.77102769447606</v>
      </c>
      <c r="HL163" s="118">
        <v>155.96994166742954</v>
      </c>
      <c r="HM163" s="118">
        <v>154.37941281192457</v>
      </c>
      <c r="HN163" s="118">
        <v>157.50989113891029</v>
      </c>
      <c r="HO163" s="118">
        <v>161.74166557090689</v>
      </c>
      <c r="HP163" s="118">
        <v>202.98235700309482</v>
      </c>
      <c r="HQ163" s="118">
        <v>213.49860571769682</v>
      </c>
      <c r="HR163" s="118">
        <v>218.70141931108759</v>
      </c>
      <c r="HS163" s="118">
        <v>222.03989072257519</v>
      </c>
      <c r="HT163" s="122">
        <v>223.91408868668145</v>
      </c>
      <c r="HU163" s="123">
        <v>233.19212995253304</v>
      </c>
      <c r="HV163" s="118">
        <v>234.62664438976043</v>
      </c>
      <c r="HW163" s="118">
        <v>240.37204086844284</v>
      </c>
      <c r="HX163" s="118">
        <v>240.53080393547785</v>
      </c>
      <c r="HY163" s="118">
        <v>240.4627272420818</v>
      </c>
      <c r="HZ163" s="118">
        <v>244.59795747571454</v>
      </c>
      <c r="IA163" s="118">
        <v>260.65088888485258</v>
      </c>
      <c r="IB163" s="118">
        <v>267.36713895224443</v>
      </c>
      <c r="IC163" s="118">
        <v>275.55126835147229</v>
      </c>
      <c r="ID163" s="118">
        <v>321.42941675986503</v>
      </c>
      <c r="IE163" s="118">
        <v>341.0565543605174</v>
      </c>
      <c r="IF163" s="118">
        <v>351.60425654232603</v>
      </c>
      <c r="IG163" s="123">
        <v>351.60432527409876</v>
      </c>
      <c r="IH163" s="118">
        <v>394.32504573326418</v>
      </c>
      <c r="II163" s="118">
        <v>410.17180572902686</v>
      </c>
      <c r="IJ163" s="123">
        <v>432.63601811383137</v>
      </c>
      <c r="IK163" s="118">
        <v>453.70142223204772</v>
      </c>
      <c r="IL163" s="118">
        <v>474.7009912705301</v>
      </c>
      <c r="IM163" s="118">
        <v>489.0955452239964</v>
      </c>
      <c r="IN163" s="118">
        <v>530.55146673488616</v>
      </c>
      <c r="IO163" s="118">
        <v>536.8914506520747</v>
      </c>
      <c r="IP163" s="118">
        <v>556.80749464724818</v>
      </c>
      <c r="IQ163" s="118">
        <v>569.31980539936376</v>
      </c>
      <c r="IR163" s="118">
        <v>591.74182574992381</v>
      </c>
      <c r="IS163" s="124">
        <v>642.09480194079504</v>
      </c>
      <c r="IT163" s="118">
        <v>667.97358071646011</v>
      </c>
      <c r="IU163" s="118">
        <v>682.27636540412641</v>
      </c>
      <c r="IV163" s="118">
        <v>707.31623870381748</v>
      </c>
      <c r="IW163" s="118">
        <v>744.46821587116983</v>
      </c>
      <c r="IX163" s="118">
        <v>774.57955975025232</v>
      </c>
      <c r="IY163" s="118">
        <v>860.60410873069293</v>
      </c>
      <c r="IZ163" s="118">
        <v>936.68454304286035</v>
      </c>
      <c r="JA163" s="118">
        <v>1207.3560341110303</v>
      </c>
      <c r="JB163" s="118">
        <v>1248.7332065447017</v>
      </c>
      <c r="JC163" s="118">
        <v>1386.5506248335878</v>
      </c>
      <c r="JD163" s="118">
        <v>1449.3371480914041</v>
      </c>
      <c r="JE163" s="125">
        <v>1502.511246033718</v>
      </c>
      <c r="JF163" s="103">
        <f t="shared" si="7"/>
        <v>1.0366885634666423</v>
      </c>
    </row>
    <row r="164" spans="2:266" s="271" customFormat="1" ht="10.15" hidden="1" customHeight="1" x14ac:dyDescent="0.2">
      <c r="B164" s="169">
        <v>210</v>
      </c>
      <c r="C164" s="170"/>
      <c r="D164" s="108" t="s">
        <v>71</v>
      </c>
      <c r="E164" s="259" t="s">
        <v>539</v>
      </c>
      <c r="F164" s="170" t="s">
        <v>116</v>
      </c>
      <c r="G164" s="170"/>
      <c r="H164" s="170" t="s">
        <v>507</v>
      </c>
      <c r="I164" s="170"/>
      <c r="J164" s="260" t="s">
        <v>508</v>
      </c>
      <c r="K164" s="172" t="s">
        <v>540</v>
      </c>
      <c r="L164" s="261">
        <v>100</v>
      </c>
      <c r="M164" s="261">
        <v>104.52</v>
      </c>
      <c r="N164" s="261">
        <v>112.91</v>
      </c>
      <c r="O164" s="261">
        <v>121.36</v>
      </c>
      <c r="P164" s="261">
        <v>127.51</v>
      </c>
      <c r="Q164" s="261">
        <v>146.6</v>
      </c>
      <c r="R164" s="261">
        <v>158.15</v>
      </c>
      <c r="S164" s="261">
        <v>161.47999999999999</v>
      </c>
      <c r="T164" s="261">
        <v>163.51</v>
      </c>
      <c r="U164" s="261">
        <v>163.81</v>
      </c>
      <c r="V164" s="261">
        <v>164.21</v>
      </c>
      <c r="W164" s="261">
        <v>164.58</v>
      </c>
      <c r="X164" s="261">
        <v>164.91</v>
      </c>
      <c r="Y164" s="261">
        <v>164.36</v>
      </c>
      <c r="Z164" s="261">
        <v>163.69</v>
      </c>
      <c r="AA164" s="261">
        <v>164.47</v>
      </c>
      <c r="AB164" s="261">
        <v>163.36000000000001</v>
      </c>
      <c r="AC164" s="261">
        <v>163.85</v>
      </c>
      <c r="AD164" s="261">
        <v>163.65</v>
      </c>
      <c r="AE164" s="261">
        <v>164.74</v>
      </c>
      <c r="AF164" s="261">
        <v>166.22</v>
      </c>
      <c r="AG164" s="261">
        <v>166.25</v>
      </c>
      <c r="AH164" s="261">
        <v>166.87</v>
      </c>
      <c r="AI164" s="261">
        <v>167.69</v>
      </c>
      <c r="AJ164" s="261">
        <v>169.14</v>
      </c>
      <c r="AK164" s="261">
        <v>171.7</v>
      </c>
      <c r="AL164" s="261">
        <v>175.27</v>
      </c>
      <c r="AM164" s="261">
        <v>178.15</v>
      </c>
      <c r="AN164" s="261">
        <v>180.11</v>
      </c>
      <c r="AO164" s="261">
        <v>181.73</v>
      </c>
      <c r="AP164" s="261">
        <v>183.24</v>
      </c>
      <c r="AQ164" s="261">
        <v>184.65</v>
      </c>
      <c r="AR164" s="261">
        <v>185.27</v>
      </c>
      <c r="AS164" s="261">
        <v>186.11</v>
      </c>
      <c r="AT164" s="261">
        <v>187.33</v>
      </c>
      <c r="AU164" s="261">
        <v>188.1</v>
      </c>
      <c r="AV164" s="261">
        <v>189.91</v>
      </c>
      <c r="AW164" s="262">
        <v>187.49</v>
      </c>
      <c r="AX164" s="262">
        <v>197.58</v>
      </c>
      <c r="AY164" s="262">
        <v>199.53</v>
      </c>
      <c r="AZ164" s="262">
        <v>204.52</v>
      </c>
      <c r="BA164" s="262">
        <v>206.09</v>
      </c>
      <c r="BB164" s="262">
        <v>207.32</v>
      </c>
      <c r="BC164" s="262">
        <v>209.44</v>
      </c>
      <c r="BD164" s="262">
        <v>210.93</v>
      </c>
      <c r="BE164" s="262">
        <v>213.45</v>
      </c>
      <c r="BF164" s="262">
        <v>216.4</v>
      </c>
      <c r="BG164" s="262">
        <v>219.56</v>
      </c>
      <c r="BH164" s="262">
        <v>223.24</v>
      </c>
      <c r="BI164" s="263">
        <v>227.77</v>
      </c>
      <c r="BJ164" s="263">
        <v>231</v>
      </c>
      <c r="BK164" s="263">
        <v>233.09</v>
      </c>
      <c r="BL164" s="263">
        <v>235.42</v>
      </c>
      <c r="BM164" s="263">
        <v>237.69</v>
      </c>
      <c r="BN164" s="263">
        <v>244.35</v>
      </c>
      <c r="BO164" s="263">
        <v>246.94</v>
      </c>
      <c r="BP164" s="263">
        <v>250.01</v>
      </c>
      <c r="BQ164" s="263">
        <v>255.06</v>
      </c>
      <c r="BR164" s="263">
        <v>256.81</v>
      </c>
      <c r="BS164" s="263">
        <v>257.33999999999997</v>
      </c>
      <c r="BT164" s="263">
        <v>258.94</v>
      </c>
      <c r="BU164" s="263">
        <v>262.26</v>
      </c>
      <c r="BV164" s="263">
        <v>264.41000000000003</v>
      </c>
      <c r="BW164" s="263">
        <v>266.3</v>
      </c>
      <c r="BX164" s="263">
        <v>269.72000000000003</v>
      </c>
      <c r="BY164" s="263">
        <v>276.58999999999997</v>
      </c>
      <c r="BZ164" s="263">
        <v>282.36</v>
      </c>
      <c r="CA164" s="263">
        <v>286.93</v>
      </c>
      <c r="CB164" s="263">
        <v>292.44</v>
      </c>
      <c r="CC164" s="263">
        <v>294.60000000000002</v>
      </c>
      <c r="CD164" s="263">
        <v>301.08999999999997</v>
      </c>
      <c r="CE164" s="263">
        <v>302.14</v>
      </c>
      <c r="CF164" s="263">
        <v>305.08999999999997</v>
      </c>
      <c r="CG164" s="263">
        <v>308.39999999999998</v>
      </c>
      <c r="CH164" s="263">
        <v>311.45</v>
      </c>
      <c r="CI164" s="263">
        <v>315.54000000000002</v>
      </c>
      <c r="CJ164" s="263">
        <v>319.58999999999997</v>
      </c>
      <c r="CK164" s="263">
        <v>328.9</v>
      </c>
      <c r="CL164" s="263">
        <v>332.51</v>
      </c>
      <c r="CM164" s="263">
        <v>341.08</v>
      </c>
      <c r="CN164" s="263">
        <v>342.73</v>
      </c>
      <c r="CO164" s="263">
        <v>347.47</v>
      </c>
      <c r="CP164" s="263">
        <v>349.74</v>
      </c>
      <c r="CQ164" s="263">
        <v>351.83</v>
      </c>
      <c r="CR164" s="263">
        <v>352.5</v>
      </c>
      <c r="CS164" s="263">
        <v>354.35</v>
      </c>
      <c r="CT164" s="263">
        <v>355.05</v>
      </c>
      <c r="CU164" s="263">
        <v>355.94</v>
      </c>
      <c r="CV164" s="263">
        <v>357.99</v>
      </c>
      <c r="CW164" s="263">
        <v>361.82</v>
      </c>
      <c r="CX164" s="263">
        <v>369.34</v>
      </c>
      <c r="CY164" s="263">
        <v>372.17</v>
      </c>
      <c r="CZ164" s="263">
        <v>374.33</v>
      </c>
      <c r="DA164" s="263">
        <v>375.57</v>
      </c>
      <c r="DB164" s="263">
        <v>385.13</v>
      </c>
      <c r="DC164" s="263">
        <v>390.06</v>
      </c>
      <c r="DD164" s="263">
        <v>391.8</v>
      </c>
      <c r="DE164" s="263">
        <v>393.99</v>
      </c>
      <c r="DF164" s="263">
        <v>401.95</v>
      </c>
      <c r="DG164" s="263">
        <v>413.53</v>
      </c>
      <c r="DH164" s="263">
        <v>410.31</v>
      </c>
      <c r="DI164" s="263">
        <v>425.29</v>
      </c>
      <c r="DJ164" s="263">
        <v>431.06</v>
      </c>
      <c r="DK164" s="263">
        <v>436.13</v>
      </c>
      <c r="DL164" s="263">
        <v>442.76</v>
      </c>
      <c r="DM164" s="263">
        <v>447.86</v>
      </c>
      <c r="DN164" s="263">
        <v>453.37</v>
      </c>
      <c r="DO164" s="263">
        <v>457.56</v>
      </c>
      <c r="DP164" s="263">
        <v>467.36</v>
      </c>
      <c r="DQ164" s="263">
        <v>479.8</v>
      </c>
      <c r="DR164" s="263">
        <v>486.54</v>
      </c>
      <c r="DS164" s="263">
        <v>491.08</v>
      </c>
      <c r="DT164" s="263">
        <v>497.97</v>
      </c>
      <c r="DU164" s="263">
        <v>505.39</v>
      </c>
      <c r="DV164" s="263">
        <v>509.41</v>
      </c>
      <c r="DW164" s="263">
        <v>519.24</v>
      </c>
      <c r="DX164" s="263">
        <v>525.92999999999995</v>
      </c>
      <c r="DY164" s="263">
        <v>535.96</v>
      </c>
      <c r="DZ164" s="263">
        <v>545.63</v>
      </c>
      <c r="EA164" s="263">
        <v>556.69000000000005</v>
      </c>
      <c r="EB164" s="263">
        <v>563.33000000000004</v>
      </c>
      <c r="EC164" s="263">
        <v>575.95000000000005</v>
      </c>
      <c r="ED164" s="263">
        <v>581.64</v>
      </c>
      <c r="EE164" s="263">
        <v>585.77</v>
      </c>
      <c r="EF164" s="263">
        <v>589</v>
      </c>
      <c r="EG164" s="263">
        <v>581.49</v>
      </c>
      <c r="EH164" s="263">
        <v>585.5</v>
      </c>
      <c r="EI164" s="263">
        <v>640.61</v>
      </c>
      <c r="EJ164" s="263">
        <v>647.26</v>
      </c>
      <c r="EK164" s="263">
        <v>652.14</v>
      </c>
      <c r="EL164" s="263">
        <v>657.94</v>
      </c>
      <c r="EM164" s="263">
        <v>670.72</v>
      </c>
      <c r="EN164" s="263">
        <v>674.78</v>
      </c>
      <c r="EO164" s="263">
        <v>677.42</v>
      </c>
      <c r="EP164" s="263">
        <v>681.53</v>
      </c>
      <c r="EQ164" s="263">
        <v>688.64</v>
      </c>
      <c r="ER164" s="263">
        <v>703.93</v>
      </c>
      <c r="ES164" s="263">
        <v>708.37</v>
      </c>
      <c r="ET164" s="263">
        <v>746</v>
      </c>
      <c r="EU164" s="263">
        <v>754.09</v>
      </c>
      <c r="EV164" s="263">
        <v>761.42</v>
      </c>
      <c r="EW164" s="263">
        <v>781.91</v>
      </c>
      <c r="EX164" s="263">
        <v>786.27</v>
      </c>
      <c r="EY164" s="263">
        <v>790.92</v>
      </c>
      <c r="EZ164" s="263">
        <v>798.7</v>
      </c>
      <c r="FA164" s="264" t="s">
        <v>510</v>
      </c>
      <c r="FB164" s="264" t="s">
        <v>510</v>
      </c>
      <c r="FC164" s="264" t="s">
        <v>510</v>
      </c>
      <c r="FD164" s="264" t="s">
        <v>510</v>
      </c>
      <c r="FE164" s="264" t="s">
        <v>510</v>
      </c>
      <c r="FF164" s="264" t="s">
        <v>510</v>
      </c>
      <c r="FG164" s="264" t="s">
        <v>510</v>
      </c>
      <c r="FH164" s="264" t="s">
        <v>510</v>
      </c>
      <c r="FI164" s="264" t="s">
        <v>510</v>
      </c>
      <c r="FJ164" s="264" t="s">
        <v>510</v>
      </c>
      <c r="FK164" s="264" t="s">
        <v>510</v>
      </c>
      <c r="FL164" s="264" t="s">
        <v>510</v>
      </c>
      <c r="FM164" s="264" t="s">
        <v>510</v>
      </c>
      <c r="FN164" s="264" t="s">
        <v>510</v>
      </c>
      <c r="FO164" s="264" t="s">
        <v>510</v>
      </c>
      <c r="FP164" s="264" t="s">
        <v>510</v>
      </c>
      <c r="FQ164" s="264" t="s">
        <v>510</v>
      </c>
      <c r="FR164" s="264" t="s">
        <v>510</v>
      </c>
      <c r="FS164" s="264" t="s">
        <v>510</v>
      </c>
      <c r="FT164" s="264" t="s">
        <v>510</v>
      </c>
      <c r="FU164" s="264" t="s">
        <v>510</v>
      </c>
      <c r="FV164" s="264" t="s">
        <v>510</v>
      </c>
      <c r="FW164" s="264" t="s">
        <v>510</v>
      </c>
      <c r="FX164" s="264" t="s">
        <v>510</v>
      </c>
      <c r="FY164" s="264" t="s">
        <v>510</v>
      </c>
      <c r="FZ164" s="264" t="s">
        <v>510</v>
      </c>
      <c r="GA164" s="264" t="s">
        <v>510</v>
      </c>
      <c r="GB164" s="264" t="s">
        <v>510</v>
      </c>
      <c r="GC164" s="264" t="s">
        <v>510</v>
      </c>
      <c r="GD164" s="264" t="s">
        <v>510</v>
      </c>
      <c r="GE164" s="264" t="s">
        <v>510</v>
      </c>
      <c r="GF164" s="265" t="s">
        <v>510</v>
      </c>
      <c r="GG164" s="266" t="s">
        <v>510</v>
      </c>
      <c r="GH164" s="267" t="s">
        <v>510</v>
      </c>
      <c r="GI164" s="267" t="s">
        <v>510</v>
      </c>
      <c r="GJ164" s="263" t="s">
        <v>510</v>
      </c>
      <c r="GK164" s="263" t="s">
        <v>510</v>
      </c>
      <c r="GL164" s="263" t="s">
        <v>510</v>
      </c>
      <c r="GM164" s="267" t="s">
        <v>510</v>
      </c>
      <c r="GN164" s="267" t="s">
        <v>438</v>
      </c>
      <c r="GO164" s="268" t="s">
        <v>438</v>
      </c>
      <c r="GP164" s="269" t="s">
        <v>438</v>
      </c>
      <c r="GQ164" s="269" t="s">
        <v>438</v>
      </c>
      <c r="GR164" s="269" t="s">
        <v>438</v>
      </c>
      <c r="GS164" s="269" t="s">
        <v>438</v>
      </c>
      <c r="GT164" s="266" t="s">
        <v>438</v>
      </c>
      <c r="GU164" s="266" t="s">
        <v>438</v>
      </c>
      <c r="GV164" s="266" t="s">
        <v>438</v>
      </c>
      <c r="GW164" s="266" t="s">
        <v>438</v>
      </c>
      <c r="GX164" s="266" t="s">
        <v>438</v>
      </c>
      <c r="GY164" s="266" t="s">
        <v>438</v>
      </c>
      <c r="GZ164" s="266" t="s">
        <v>438</v>
      </c>
      <c r="HA164" s="266" t="s">
        <v>438</v>
      </c>
      <c r="HB164" s="266" t="s">
        <v>438</v>
      </c>
      <c r="HC164" s="266" t="s">
        <v>438</v>
      </c>
      <c r="HD164" s="266" t="s">
        <v>438</v>
      </c>
      <c r="HE164" s="266" t="s">
        <v>438</v>
      </c>
      <c r="HF164" s="266" t="s">
        <v>438</v>
      </c>
      <c r="HG164" s="266" t="s">
        <v>438</v>
      </c>
      <c r="HH164" s="270" t="s">
        <v>438</v>
      </c>
      <c r="HI164" s="266" t="s">
        <v>438</v>
      </c>
      <c r="HJ164" s="266" t="s">
        <v>438</v>
      </c>
      <c r="HK164" s="266" t="s">
        <v>438</v>
      </c>
      <c r="HL164" s="266" t="s">
        <v>438</v>
      </c>
      <c r="HM164" s="266" t="s">
        <v>438</v>
      </c>
      <c r="HN164" s="266" t="s">
        <v>438</v>
      </c>
      <c r="HO164" s="266" t="s">
        <v>438</v>
      </c>
      <c r="HP164" s="118" t="s">
        <v>71</v>
      </c>
      <c r="HQ164" s="118" t="s">
        <v>71</v>
      </c>
      <c r="HR164" s="118" t="s">
        <v>71</v>
      </c>
      <c r="HS164" s="118"/>
      <c r="HT164" s="122"/>
      <c r="HU164" s="123"/>
      <c r="HV164" s="118">
        <v>0</v>
      </c>
      <c r="HW164" s="118">
        <v>0</v>
      </c>
      <c r="HX164" s="118">
        <v>0</v>
      </c>
      <c r="HY164" s="118">
        <v>0</v>
      </c>
      <c r="HZ164" s="118">
        <v>0</v>
      </c>
      <c r="IA164" s="118">
        <v>0</v>
      </c>
      <c r="IB164" s="118">
        <v>0</v>
      </c>
      <c r="IC164" s="118">
        <v>0</v>
      </c>
      <c r="ID164" s="118">
        <v>0</v>
      </c>
      <c r="IE164" s="118">
        <v>0</v>
      </c>
      <c r="IF164" s="118">
        <v>0</v>
      </c>
      <c r="IG164" s="123">
        <v>0</v>
      </c>
      <c r="IH164" s="118">
        <v>0</v>
      </c>
      <c r="II164" s="118">
        <v>0</v>
      </c>
      <c r="IJ164" s="123">
        <v>0</v>
      </c>
      <c r="IK164" s="118">
        <v>0</v>
      </c>
      <c r="IL164" s="118">
        <v>0</v>
      </c>
      <c r="IM164" s="118">
        <v>0</v>
      </c>
      <c r="IN164" s="118">
        <v>0</v>
      </c>
      <c r="IO164" s="118">
        <v>0</v>
      </c>
      <c r="IP164" s="118">
        <v>0</v>
      </c>
      <c r="IQ164" s="118">
        <v>0</v>
      </c>
      <c r="IR164" s="118">
        <v>0</v>
      </c>
      <c r="IS164" s="124">
        <v>0</v>
      </c>
      <c r="IT164" s="118">
        <v>0</v>
      </c>
      <c r="IU164" s="118">
        <v>0</v>
      </c>
      <c r="IV164" s="118">
        <v>0</v>
      </c>
      <c r="IW164" s="118">
        <v>0</v>
      </c>
      <c r="IX164" s="118">
        <v>0</v>
      </c>
      <c r="IY164" s="118">
        <v>0</v>
      </c>
      <c r="IZ164" s="118">
        <v>0</v>
      </c>
      <c r="JA164" s="118">
        <v>0</v>
      </c>
      <c r="JB164" s="118">
        <v>0</v>
      </c>
      <c r="JC164" s="118">
        <v>0</v>
      </c>
      <c r="JD164" s="118">
        <v>0</v>
      </c>
      <c r="JE164" s="125">
        <v>0</v>
      </c>
      <c r="JF164" s="103" t="e">
        <f t="shared" si="7"/>
        <v>#DIV/0!</v>
      </c>
    </row>
    <row r="165" spans="2:266" ht="23.25" customHeight="1" x14ac:dyDescent="0.2">
      <c r="B165" s="106">
        <v>211</v>
      </c>
      <c r="C165" s="107" t="s">
        <v>541</v>
      </c>
      <c r="D165" s="108" t="s">
        <v>542</v>
      </c>
      <c r="E165" s="136" t="s">
        <v>543</v>
      </c>
      <c r="F165" s="107" t="s">
        <v>116</v>
      </c>
      <c r="G165" s="108" t="s">
        <v>117</v>
      </c>
      <c r="H165" s="107" t="s">
        <v>118</v>
      </c>
      <c r="I165" s="107"/>
      <c r="J165" s="135" t="s">
        <v>544</v>
      </c>
      <c r="K165" s="108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4"/>
      <c r="AX165" s="144"/>
      <c r="AY165" s="144"/>
      <c r="AZ165" s="144"/>
      <c r="BA165" s="144"/>
      <c r="BB165" s="144"/>
      <c r="BC165" s="144"/>
      <c r="BD165" s="145"/>
      <c r="BE165" s="144"/>
      <c r="BF165" s="145"/>
      <c r="BG165" s="145"/>
      <c r="BH165" s="145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>
        <v>292.89999999999998</v>
      </c>
      <c r="CH165" s="146">
        <v>292.94</v>
      </c>
      <c r="CI165" s="146">
        <v>294.37</v>
      </c>
      <c r="CJ165" s="146">
        <v>295.27</v>
      </c>
      <c r="CK165" s="146">
        <v>294.26</v>
      </c>
      <c r="CL165" s="146">
        <v>292.99</v>
      </c>
      <c r="CM165" s="146">
        <v>293.77999999999997</v>
      </c>
      <c r="CN165" s="146">
        <v>301.74</v>
      </c>
      <c r="CO165" s="146">
        <v>303.58999999999997</v>
      </c>
      <c r="CP165" s="146">
        <v>311.73</v>
      </c>
      <c r="CQ165" s="146">
        <v>307.27</v>
      </c>
      <c r="CR165" s="146">
        <v>308.02999999999997</v>
      </c>
      <c r="CS165" s="146">
        <v>295.29000000000002</v>
      </c>
      <c r="CT165" s="146">
        <v>268.10000000000002</v>
      </c>
      <c r="CU165" s="146">
        <v>270.92</v>
      </c>
      <c r="CV165" s="146">
        <v>271.91000000000003</v>
      </c>
      <c r="CW165" s="146">
        <v>272.70999999999998</v>
      </c>
      <c r="CX165" s="146">
        <v>276.54000000000002</v>
      </c>
      <c r="CY165" s="146">
        <v>279.42</v>
      </c>
      <c r="CZ165" s="146">
        <v>281.92</v>
      </c>
      <c r="DA165" s="146">
        <v>282.45</v>
      </c>
      <c r="DB165" s="146">
        <v>281.87</v>
      </c>
      <c r="DC165" s="146">
        <v>281.64</v>
      </c>
      <c r="DD165" s="146">
        <v>281.52999999999997</v>
      </c>
      <c r="DE165" s="146">
        <v>282.7</v>
      </c>
      <c r="DF165" s="146">
        <v>295.43</v>
      </c>
      <c r="DG165" s="146">
        <v>284.10000000000002</v>
      </c>
      <c r="DH165" s="146">
        <v>286.88</v>
      </c>
      <c r="DI165" s="146">
        <v>287.61</v>
      </c>
      <c r="DJ165" s="146">
        <v>288.45</v>
      </c>
      <c r="DK165" s="146">
        <v>289.02999999999997</v>
      </c>
      <c r="DL165" s="146">
        <v>302.35000000000002</v>
      </c>
      <c r="DM165" s="146">
        <v>319.02</v>
      </c>
      <c r="DN165" s="146">
        <v>320.29000000000002</v>
      </c>
      <c r="DO165" s="146">
        <v>323.69</v>
      </c>
      <c r="DP165" s="146">
        <v>329.01</v>
      </c>
      <c r="DQ165" s="146">
        <v>332.48</v>
      </c>
      <c r="DR165" s="146">
        <v>332.48</v>
      </c>
      <c r="DS165" s="146">
        <v>336.07</v>
      </c>
      <c r="DT165" s="146">
        <v>338.12</v>
      </c>
      <c r="DU165" s="146">
        <v>340.67</v>
      </c>
      <c r="DV165" s="146">
        <v>344.02</v>
      </c>
      <c r="DW165" s="146">
        <v>340.09</v>
      </c>
      <c r="DX165" s="146">
        <v>343.03</v>
      </c>
      <c r="DY165" s="146">
        <v>345.25</v>
      </c>
      <c r="DZ165" s="146">
        <v>347.07</v>
      </c>
      <c r="EA165" s="146">
        <v>348.9</v>
      </c>
      <c r="EB165" s="146">
        <v>349.19</v>
      </c>
      <c r="EC165" s="146">
        <v>350.51</v>
      </c>
      <c r="ED165" s="146">
        <v>351.08</v>
      </c>
      <c r="EE165" s="146">
        <v>352.25</v>
      </c>
      <c r="EF165" s="146">
        <v>353.03</v>
      </c>
      <c r="EG165" s="146">
        <v>355.87</v>
      </c>
      <c r="EH165" s="146">
        <v>376.14</v>
      </c>
      <c r="EI165" s="146">
        <v>433.39</v>
      </c>
      <c r="EJ165" s="146">
        <v>435.94</v>
      </c>
      <c r="EK165" s="146">
        <v>438.37</v>
      </c>
      <c r="EL165" s="146">
        <v>440.73</v>
      </c>
      <c r="EM165" s="146">
        <v>453.1</v>
      </c>
      <c r="EN165" s="146">
        <v>456.9</v>
      </c>
      <c r="EO165" s="146">
        <v>478.88</v>
      </c>
      <c r="EP165" s="146">
        <v>488.01</v>
      </c>
      <c r="EQ165" s="146">
        <v>491.71</v>
      </c>
      <c r="ER165" s="146">
        <v>494.2</v>
      </c>
      <c r="ES165" s="146">
        <v>495.97</v>
      </c>
      <c r="ET165" s="146">
        <v>501.75</v>
      </c>
      <c r="EU165" s="146">
        <v>503.76</v>
      </c>
      <c r="EV165" s="146">
        <v>518.15</v>
      </c>
      <c r="EW165" s="146">
        <v>521.28</v>
      </c>
      <c r="EX165" s="146">
        <v>523.42999999999995</v>
      </c>
      <c r="EY165" s="146">
        <v>529.82000000000005</v>
      </c>
      <c r="EZ165" s="146">
        <v>559.94000000000005</v>
      </c>
      <c r="FA165" s="146">
        <v>587</v>
      </c>
      <c r="FB165" s="146">
        <v>598</v>
      </c>
      <c r="FC165" s="146">
        <v>621.73</v>
      </c>
      <c r="FD165" s="146">
        <v>667.33</v>
      </c>
      <c r="FE165" s="146">
        <v>707.41</v>
      </c>
      <c r="FF165" s="146">
        <v>708.1</v>
      </c>
      <c r="FG165" s="146">
        <v>708.1</v>
      </c>
      <c r="FH165" s="146">
        <v>708.55</v>
      </c>
      <c r="FI165" s="146">
        <v>734.1</v>
      </c>
      <c r="FJ165" s="146">
        <v>735.21</v>
      </c>
      <c r="FK165" s="146">
        <v>724.4</v>
      </c>
      <c r="FL165" s="146">
        <v>726.51</v>
      </c>
      <c r="FM165" s="146">
        <v>727.27</v>
      </c>
      <c r="FN165" s="146">
        <v>729.01</v>
      </c>
      <c r="FO165" s="146">
        <v>732.83</v>
      </c>
      <c r="FP165" s="146">
        <v>736.59</v>
      </c>
      <c r="FQ165" s="146">
        <v>740.41</v>
      </c>
      <c r="FR165" s="146">
        <v>744.97</v>
      </c>
      <c r="FS165" s="146">
        <v>753.47</v>
      </c>
      <c r="FT165" s="146">
        <v>759.63</v>
      </c>
      <c r="FU165" s="146">
        <v>763.51</v>
      </c>
      <c r="FV165" s="146">
        <v>773.44</v>
      </c>
      <c r="FW165" s="147">
        <v>908.68085549967736</v>
      </c>
      <c r="FX165" s="147">
        <v>1306.3733412517349</v>
      </c>
      <c r="FY165" s="147">
        <v>100</v>
      </c>
      <c r="FZ165" s="147">
        <v>107.12251663208008</v>
      </c>
      <c r="GA165" s="147">
        <v>108.09100613402052</v>
      </c>
      <c r="GB165" s="147">
        <v>104.61126403753627</v>
      </c>
      <c r="GC165" s="147">
        <v>114.25964427543431</v>
      </c>
      <c r="GD165" s="147">
        <v>116.94366594904299</v>
      </c>
      <c r="GE165" s="147">
        <v>115.95814403065455</v>
      </c>
      <c r="GF165" s="165">
        <v>111.1716716040886</v>
      </c>
      <c r="GG165" s="153">
        <v>111.1716716040886</v>
      </c>
      <c r="GH165" s="165">
        <v>110.70689292936794</v>
      </c>
      <c r="GI165" s="165">
        <v>112.7825759064273</v>
      </c>
      <c r="GJ165" s="147">
        <v>115.29383649437062</v>
      </c>
      <c r="GK165" s="147">
        <v>116.16499229666336</v>
      </c>
      <c r="GL165" s="147">
        <v>108.75533017832947</v>
      </c>
      <c r="GM165" s="165">
        <v>109.05463198769962</v>
      </c>
      <c r="GN165" s="165">
        <v>108.42211416534703</v>
      </c>
      <c r="GO165" s="148">
        <v>109.01101244116533</v>
      </c>
      <c r="GP165" s="149">
        <v>109.01101244116533</v>
      </c>
      <c r="GQ165" s="149">
        <v>110.80689977865109</v>
      </c>
      <c r="GR165" s="149">
        <v>112.49571071648491</v>
      </c>
      <c r="GS165" s="149">
        <v>112.49571071648491</v>
      </c>
      <c r="GT165" s="153">
        <v>112.7025547890761</v>
      </c>
      <c r="GU165" s="153">
        <v>114.56901189601957</v>
      </c>
      <c r="GV165" s="153">
        <v>116.88078088064489</v>
      </c>
      <c r="GW165" s="153">
        <v>121.68926549789695</v>
      </c>
      <c r="GX165" s="153">
        <v>124.44635464919176</v>
      </c>
      <c r="GY165" s="153">
        <v>127.68527095944181</v>
      </c>
      <c r="GZ165" s="153">
        <v>147.81010411049238</v>
      </c>
      <c r="HA165" s="153">
        <v>164.74439376939054</v>
      </c>
      <c r="HB165" s="153">
        <v>176.61487137602327</v>
      </c>
      <c r="HC165" s="153">
        <v>178.93844763978487</v>
      </c>
      <c r="HD165" s="153">
        <v>170.19395111565925</v>
      </c>
      <c r="HE165" s="153">
        <v>251.23895235586977</v>
      </c>
      <c r="HF165" s="153">
        <v>264.46976614026499</v>
      </c>
      <c r="HG165" s="153">
        <v>251.87535415685588</v>
      </c>
      <c r="HH165" s="150">
        <v>250.07658031897913</v>
      </c>
      <c r="HI165" s="153">
        <v>258.02217105511068</v>
      </c>
      <c r="HJ165" s="153">
        <v>258.82160766055068</v>
      </c>
      <c r="HK165" s="153">
        <v>288.06743087656753</v>
      </c>
      <c r="HL165" s="153">
        <v>297.75705314623605</v>
      </c>
      <c r="HM165" s="153">
        <v>303.02520510947585</v>
      </c>
      <c r="HN165" s="153">
        <v>287.94008899836712</v>
      </c>
      <c r="HO165" s="153">
        <v>297.6755463417241</v>
      </c>
      <c r="HP165" s="153">
        <v>351.79710693802139</v>
      </c>
      <c r="HQ165" s="153">
        <v>351.79710693802139</v>
      </c>
      <c r="HR165" s="153">
        <v>352.62415253106064</v>
      </c>
      <c r="HS165" s="153">
        <v>366.30750279775503</v>
      </c>
      <c r="HT165" s="151">
        <v>369.5842084361409</v>
      </c>
      <c r="HU165" s="152">
        <v>383.96528227169603</v>
      </c>
      <c r="HV165" s="149">
        <v>392.32368966591741</v>
      </c>
      <c r="HW165" s="149">
        <v>422.26696822887641</v>
      </c>
      <c r="HX165" s="149">
        <v>445.10206861858592</v>
      </c>
      <c r="HY165" s="149">
        <v>462.90323313963739</v>
      </c>
      <c r="HZ165" s="149">
        <v>475.15977264593516</v>
      </c>
      <c r="IA165" s="149">
        <v>493.25275953618427</v>
      </c>
      <c r="IB165" s="149">
        <v>509.15707865745151</v>
      </c>
      <c r="IC165" s="149">
        <v>524.55070863262301</v>
      </c>
      <c r="ID165" s="149">
        <v>544.9782744764525</v>
      </c>
      <c r="IE165" s="149">
        <v>566.5731297970724</v>
      </c>
      <c r="IF165" s="151">
        <v>588.31389630229103</v>
      </c>
      <c r="IG165" s="152">
        <v>610.43121585669519</v>
      </c>
      <c r="IH165" s="149">
        <v>636.90232077368557</v>
      </c>
      <c r="II165" s="149">
        <v>654.11984055634196</v>
      </c>
      <c r="IJ165" s="149">
        <v>676.00651824615932</v>
      </c>
      <c r="IK165" s="149">
        <v>681.70168793128778</v>
      </c>
      <c r="IL165" s="149">
        <v>702.63530943543708</v>
      </c>
      <c r="IM165" s="149">
        <v>707.92899451448079</v>
      </c>
      <c r="IN165" s="149">
        <v>716.35096078772256</v>
      </c>
      <c r="IO165" s="149">
        <v>734.51690327027097</v>
      </c>
      <c r="IP165" s="149">
        <v>751.95328982982562</v>
      </c>
      <c r="IQ165" s="149">
        <v>763.84505137462634</v>
      </c>
      <c r="IR165" s="151">
        <v>778.58208101910338</v>
      </c>
      <c r="IS165" s="152">
        <v>808.78569623105136</v>
      </c>
      <c r="IT165" s="149">
        <v>833.00695287444921</v>
      </c>
      <c r="IU165" s="149">
        <v>868.53632632425285</v>
      </c>
      <c r="IV165" s="149">
        <v>896.5512737672193</v>
      </c>
      <c r="IW165" s="149">
        <v>938.35482815477053</v>
      </c>
      <c r="IX165" s="149">
        <v>972.13326738938872</v>
      </c>
      <c r="IY165" s="149">
        <v>1023.2021819989625</v>
      </c>
      <c r="IZ165" s="149">
        <v>1089.3729042145103</v>
      </c>
      <c r="JA165" s="149">
        <v>1154.5222481378667</v>
      </c>
      <c r="JB165" s="149">
        <v>1232.2199539367182</v>
      </c>
      <c r="JC165" s="149">
        <v>1294.5240297603984</v>
      </c>
      <c r="JD165" s="153">
        <v>1372.5865135207471</v>
      </c>
      <c r="JE165" s="154">
        <v>1456.2665778881487</v>
      </c>
      <c r="JF165" s="103">
        <f t="shared" si="7"/>
        <v>1.0609652386520676</v>
      </c>
    </row>
    <row r="166" spans="2:266" ht="31.15" customHeight="1" x14ac:dyDescent="0.2">
      <c r="B166" s="106">
        <v>212</v>
      </c>
      <c r="C166" s="107" t="s">
        <v>545</v>
      </c>
      <c r="D166" s="108" t="s">
        <v>546</v>
      </c>
      <c r="E166" s="136" t="s">
        <v>547</v>
      </c>
      <c r="F166" s="107" t="s">
        <v>364</v>
      </c>
      <c r="G166" s="108" t="s">
        <v>117</v>
      </c>
      <c r="H166" s="107" t="s">
        <v>365</v>
      </c>
      <c r="I166" s="107" t="s">
        <v>137</v>
      </c>
      <c r="J166" s="110" t="s">
        <v>548</v>
      </c>
      <c r="K166" s="108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4"/>
      <c r="AX166" s="114"/>
      <c r="AY166" s="114"/>
      <c r="AZ166" s="114"/>
      <c r="BA166" s="114"/>
      <c r="BB166" s="114"/>
      <c r="BC166" s="114"/>
      <c r="BD166" s="115"/>
      <c r="BE166" s="114"/>
      <c r="BF166" s="115"/>
      <c r="BG166" s="115"/>
      <c r="BH166" s="115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>
        <v>34.11</v>
      </c>
      <c r="CN166" s="111">
        <v>34.11</v>
      </c>
      <c r="CO166" s="111">
        <v>34.11</v>
      </c>
      <c r="CP166" s="111">
        <v>34.11</v>
      </c>
      <c r="CQ166" s="111">
        <v>34.11</v>
      </c>
      <c r="CR166" s="111">
        <v>36.5</v>
      </c>
      <c r="CS166" s="111">
        <v>36.5</v>
      </c>
      <c r="CT166" s="111">
        <v>36.5</v>
      </c>
      <c r="CU166" s="111">
        <v>36.5</v>
      </c>
      <c r="CV166" s="111">
        <v>36.5</v>
      </c>
      <c r="CW166" s="111">
        <v>36.5</v>
      </c>
      <c r="CX166" s="111">
        <v>38.270000000000003</v>
      </c>
      <c r="CY166" s="111">
        <v>38.270000000000003</v>
      </c>
      <c r="CZ166" s="111">
        <v>38.270000000000003</v>
      </c>
      <c r="DA166" s="111">
        <v>38.270000000000003</v>
      </c>
      <c r="DB166" s="111">
        <v>38.270000000000003</v>
      </c>
      <c r="DC166" s="111">
        <v>38.270000000000003</v>
      </c>
      <c r="DD166" s="111">
        <v>42.59</v>
      </c>
      <c r="DE166" s="111">
        <v>42.59</v>
      </c>
      <c r="DF166" s="111">
        <v>42.59</v>
      </c>
      <c r="DG166" s="111">
        <v>42.59</v>
      </c>
      <c r="DH166" s="111">
        <v>42.59</v>
      </c>
      <c r="DI166" s="111">
        <v>42.59</v>
      </c>
      <c r="DJ166" s="111">
        <v>42.59</v>
      </c>
      <c r="DK166" s="111">
        <v>42.59</v>
      </c>
      <c r="DL166" s="111">
        <v>48</v>
      </c>
      <c r="DM166" s="111">
        <v>48</v>
      </c>
      <c r="DN166" s="111">
        <v>50</v>
      </c>
      <c r="DO166" s="111">
        <v>50</v>
      </c>
      <c r="DP166" s="111">
        <v>51.5</v>
      </c>
      <c r="DQ166" s="111">
        <v>51.5</v>
      </c>
      <c r="DR166" s="111">
        <v>51.5</v>
      </c>
      <c r="DS166" s="111">
        <v>52.68</v>
      </c>
      <c r="DT166" s="111">
        <v>52.68</v>
      </c>
      <c r="DU166" s="111">
        <v>56.77</v>
      </c>
      <c r="DV166" s="111">
        <v>56.77</v>
      </c>
      <c r="DW166" s="111">
        <v>59.46</v>
      </c>
      <c r="DX166" s="111">
        <v>59.46</v>
      </c>
      <c r="DY166" s="111">
        <v>59.46</v>
      </c>
      <c r="DZ166" s="111">
        <v>59.46</v>
      </c>
      <c r="EA166" s="111">
        <v>64.78</v>
      </c>
      <c r="EB166" s="111">
        <v>64.78</v>
      </c>
      <c r="EC166" s="111">
        <v>64.78</v>
      </c>
      <c r="ED166" s="111">
        <v>64.78</v>
      </c>
      <c r="EE166" s="111">
        <v>68.75</v>
      </c>
      <c r="EF166" s="111">
        <v>68.75</v>
      </c>
      <c r="EG166" s="111">
        <v>68.75</v>
      </c>
      <c r="EH166" s="111">
        <v>68.75</v>
      </c>
      <c r="EI166" s="111">
        <v>68.75</v>
      </c>
      <c r="EJ166" s="111">
        <v>68.75</v>
      </c>
      <c r="EK166" s="111">
        <v>72.89</v>
      </c>
      <c r="EL166" s="111">
        <v>73.87</v>
      </c>
      <c r="EM166" s="111">
        <v>73.87</v>
      </c>
      <c r="EN166" s="111">
        <v>73.87</v>
      </c>
      <c r="EO166" s="111">
        <v>73.87</v>
      </c>
      <c r="EP166" s="111">
        <v>77.34</v>
      </c>
      <c r="EQ166" s="111">
        <v>77.34</v>
      </c>
      <c r="ER166" s="111">
        <v>77.34</v>
      </c>
      <c r="ES166" s="111">
        <v>77.34</v>
      </c>
      <c r="ET166" s="111">
        <v>80.099999999999994</v>
      </c>
      <c r="EU166" s="111">
        <v>80.099999999999994</v>
      </c>
      <c r="EV166" s="111">
        <v>80.099999999999994</v>
      </c>
      <c r="EW166" s="111">
        <v>80.099999999999994</v>
      </c>
      <c r="EX166" s="111">
        <v>80.099999999999994</v>
      </c>
      <c r="EY166" s="111">
        <v>80.099999999999994</v>
      </c>
      <c r="EZ166" s="111">
        <v>102.98</v>
      </c>
      <c r="FA166" s="111">
        <v>102.98</v>
      </c>
      <c r="FB166" s="111">
        <v>102.98</v>
      </c>
      <c r="FC166" s="111">
        <v>124.68</v>
      </c>
      <c r="FD166" s="111">
        <v>124.68</v>
      </c>
      <c r="FE166" s="272">
        <v>124.58</v>
      </c>
      <c r="FF166" s="272">
        <v>125.81</v>
      </c>
      <c r="FG166" s="272">
        <v>125.61</v>
      </c>
      <c r="FH166" s="111">
        <v>141.5</v>
      </c>
      <c r="FI166" s="111">
        <v>145.74</v>
      </c>
      <c r="FJ166" s="111">
        <v>145.74</v>
      </c>
      <c r="FK166" s="111">
        <v>145.74</v>
      </c>
      <c r="FL166" s="111">
        <v>145.74</v>
      </c>
      <c r="FM166" s="111">
        <v>145.74</v>
      </c>
      <c r="FN166" s="111">
        <v>145.74</v>
      </c>
      <c r="FO166" s="111">
        <v>145.74</v>
      </c>
      <c r="FP166" s="111">
        <v>152.25</v>
      </c>
      <c r="FQ166" s="111">
        <v>152.25</v>
      </c>
      <c r="FR166" s="111">
        <v>152.25</v>
      </c>
      <c r="FS166" s="111">
        <v>152.25</v>
      </c>
      <c r="FT166" s="111">
        <v>158.34</v>
      </c>
      <c r="FU166" s="111">
        <v>166.26</v>
      </c>
      <c r="FV166" s="111">
        <v>166.26</v>
      </c>
      <c r="FW166" s="116">
        <v>179.45025557838733</v>
      </c>
      <c r="FX166" s="116">
        <v>185.54074686311012</v>
      </c>
      <c r="FY166" s="116">
        <v>100</v>
      </c>
      <c r="FZ166" s="116">
        <v>102.42244005203247</v>
      </c>
      <c r="GA166" s="116">
        <v>106.80666476566358</v>
      </c>
      <c r="GB166" s="116">
        <v>107.79209746512973</v>
      </c>
      <c r="GC166" s="116">
        <v>110.37149310413984</v>
      </c>
      <c r="GD166" s="116">
        <v>111.19832460820469</v>
      </c>
      <c r="GE166" s="116">
        <v>111.7279762808118</v>
      </c>
      <c r="GF166" s="117">
        <v>113.42572418851741</v>
      </c>
      <c r="GG166" s="118">
        <v>114.03689146839518</v>
      </c>
      <c r="GH166" s="117">
        <v>114.5664693368619</v>
      </c>
      <c r="GI166" s="117">
        <v>115.62864532836559</v>
      </c>
      <c r="GJ166" s="116">
        <v>118.46500835862145</v>
      </c>
      <c r="GK166" s="116">
        <v>118.46500835862145</v>
      </c>
      <c r="GL166" s="116">
        <v>121.33038843073405</v>
      </c>
      <c r="GM166" s="117">
        <v>121.33038843073405</v>
      </c>
      <c r="GN166" s="117">
        <v>121.48204042385332</v>
      </c>
      <c r="GO166" s="119">
        <v>123.05056285311781</v>
      </c>
      <c r="GP166" s="120">
        <v>123.05056285311781</v>
      </c>
      <c r="GQ166" s="120">
        <v>125.89485205911986</v>
      </c>
      <c r="GR166" s="120">
        <v>126.3315500673253</v>
      </c>
      <c r="GS166" s="120">
        <v>128.06212770462656</v>
      </c>
      <c r="GT166" s="118">
        <v>128.03520576928196</v>
      </c>
      <c r="GU166" s="118">
        <v>131.11603947667768</v>
      </c>
      <c r="GV166" s="118">
        <v>131.11603947667768</v>
      </c>
      <c r="GW166" s="118">
        <v>131.95894759407909</v>
      </c>
      <c r="GX166" s="118">
        <v>132.67814094833449</v>
      </c>
      <c r="GY166" s="118">
        <v>134.65152989317991</v>
      </c>
      <c r="GZ166" s="118">
        <v>138.49713513849457</v>
      </c>
      <c r="HA166" s="118">
        <v>161.62241656439627</v>
      </c>
      <c r="HB166" s="118">
        <v>168.57583841198894</v>
      </c>
      <c r="HC166" s="118">
        <v>173.03254558106181</v>
      </c>
      <c r="HD166" s="118">
        <v>167.74955035858031</v>
      </c>
      <c r="HE166" s="118">
        <v>210.86708283606274</v>
      </c>
      <c r="HF166" s="118">
        <v>223.60180077988772</v>
      </c>
      <c r="HG166" s="118">
        <v>223.60771548615639</v>
      </c>
      <c r="HH166" s="121">
        <v>222.01216412912206</v>
      </c>
      <c r="HI166" s="118">
        <v>223.90506617164331</v>
      </c>
      <c r="HJ166" s="118">
        <v>222.30739307078312</v>
      </c>
      <c r="HK166" s="118">
        <v>229.30431189216125</v>
      </c>
      <c r="HL166" s="118">
        <v>238.07969787929815</v>
      </c>
      <c r="HM166" s="118">
        <v>248.03992824748977</v>
      </c>
      <c r="HN166" s="118">
        <v>252.59879467917452</v>
      </c>
      <c r="HO166" s="118">
        <v>291.58009015435579</v>
      </c>
      <c r="HP166" s="118">
        <v>318.55890532839948</v>
      </c>
      <c r="HQ166" s="118">
        <v>336.03487564555905</v>
      </c>
      <c r="HR166" s="118">
        <v>341.12131976417038</v>
      </c>
      <c r="HS166" s="118">
        <v>346.25067560873623</v>
      </c>
      <c r="HT166" s="122">
        <v>366.00234538602018</v>
      </c>
      <c r="HU166" s="123">
        <v>373.00786672904701</v>
      </c>
      <c r="HV166" s="118">
        <v>385.58190492228249</v>
      </c>
      <c r="HW166" s="118">
        <v>385.58190492228249</v>
      </c>
      <c r="HX166" s="118">
        <v>385.58190492228249</v>
      </c>
      <c r="HY166" s="118">
        <v>406.8657432549665</v>
      </c>
      <c r="HZ166" s="118">
        <v>406.8657432549665</v>
      </c>
      <c r="IA166" s="118">
        <v>410.30065439372726</v>
      </c>
      <c r="IB166" s="118">
        <v>442.5012123598915</v>
      </c>
      <c r="IC166" s="118">
        <v>442.5012123598915</v>
      </c>
      <c r="ID166" s="118">
        <v>467.36022923100171</v>
      </c>
      <c r="IE166" s="118">
        <v>471.96768301765911</v>
      </c>
      <c r="IF166" s="118">
        <v>476.39868743088522</v>
      </c>
      <c r="IG166" s="123">
        <v>476.40449695222685</v>
      </c>
      <c r="IH166" s="118">
        <v>489.17732945349462</v>
      </c>
      <c r="II166" s="118">
        <v>495.69051986624345</v>
      </c>
      <c r="IJ166" s="123">
        <v>512.80770377785518</v>
      </c>
      <c r="IK166" s="118">
        <v>534.7836819528884</v>
      </c>
      <c r="IL166" s="118">
        <v>544.80603694055549</v>
      </c>
      <c r="IM166" s="118">
        <v>561.26116100741933</v>
      </c>
      <c r="IN166" s="118">
        <v>563.65570728793637</v>
      </c>
      <c r="IO166" s="118">
        <v>580.58266394826467</v>
      </c>
      <c r="IP166" s="118">
        <v>605.17965442760351</v>
      </c>
      <c r="IQ166" s="118">
        <v>616.99982171133206</v>
      </c>
      <c r="IR166" s="118">
        <v>646.65899058811397</v>
      </c>
      <c r="IS166" s="124">
        <v>659.26295672848198</v>
      </c>
      <c r="IT166" s="118">
        <v>663.81380733436754</v>
      </c>
      <c r="IU166" s="118">
        <v>698.35656489813471</v>
      </c>
      <c r="IV166" s="118">
        <v>713.41446536836736</v>
      </c>
      <c r="IW166" s="118">
        <v>769.61923728577676</v>
      </c>
      <c r="IX166" s="118">
        <v>776.61240040810287</v>
      </c>
      <c r="IY166" s="118">
        <v>820.68901812440106</v>
      </c>
      <c r="IZ166" s="118">
        <v>882.37797974555758</v>
      </c>
      <c r="JA166" s="118">
        <v>938.37841868550231</v>
      </c>
      <c r="JB166" s="118">
        <v>982.23999523788905</v>
      </c>
      <c r="JC166" s="118">
        <v>1032.6159666157489</v>
      </c>
      <c r="JD166" s="118">
        <v>1138.236543510372</v>
      </c>
      <c r="JE166" s="125">
        <v>1170.6411002491541</v>
      </c>
      <c r="JF166" s="103">
        <f t="shared" si="7"/>
        <v>1.0284690883661536</v>
      </c>
    </row>
    <row r="167" spans="2:266" ht="31.5" x14ac:dyDescent="0.2">
      <c r="B167" s="106">
        <v>221</v>
      </c>
      <c r="C167" s="107"/>
      <c r="D167" s="108">
        <v>0</v>
      </c>
      <c r="E167" s="136" t="s">
        <v>549</v>
      </c>
      <c r="F167" s="107" t="s">
        <v>116</v>
      </c>
      <c r="G167" s="108" t="s">
        <v>550</v>
      </c>
      <c r="H167" s="107" t="s">
        <v>507</v>
      </c>
      <c r="I167" s="107"/>
      <c r="J167" s="135" t="s">
        <v>551</v>
      </c>
      <c r="K167" s="108" t="s">
        <v>552</v>
      </c>
      <c r="L167" s="143">
        <v>100</v>
      </c>
      <c r="M167" s="143">
        <v>106.95</v>
      </c>
      <c r="N167" s="143">
        <v>107.7</v>
      </c>
      <c r="O167" s="143">
        <v>108.45</v>
      </c>
      <c r="P167" s="143">
        <v>152.11000000000001</v>
      </c>
      <c r="Q167" s="143">
        <v>177.42</v>
      </c>
      <c r="R167" s="143">
        <v>201.2</v>
      </c>
      <c r="S167" s="143">
        <v>206.56</v>
      </c>
      <c r="T167" s="143">
        <v>206.81</v>
      </c>
      <c r="U167" s="143">
        <v>206.23</v>
      </c>
      <c r="V167" s="143">
        <v>209.81</v>
      </c>
      <c r="W167" s="143">
        <v>209.93</v>
      </c>
      <c r="X167" s="143">
        <v>210.93</v>
      </c>
      <c r="Y167" s="143">
        <v>204.96</v>
      </c>
      <c r="Z167" s="143">
        <v>203.25</v>
      </c>
      <c r="AA167" s="143">
        <v>202.15</v>
      </c>
      <c r="AB167" s="143">
        <v>200.5</v>
      </c>
      <c r="AC167" s="143">
        <v>198.52</v>
      </c>
      <c r="AD167" s="143">
        <v>199.59</v>
      </c>
      <c r="AE167" s="143">
        <v>200.97</v>
      </c>
      <c r="AF167" s="143">
        <v>203.74</v>
      </c>
      <c r="AG167" s="143">
        <v>202.12</v>
      </c>
      <c r="AH167" s="143">
        <v>201.73</v>
      </c>
      <c r="AI167" s="143">
        <v>202.19</v>
      </c>
      <c r="AJ167" s="143">
        <v>206.43</v>
      </c>
      <c r="AK167" s="143">
        <v>207.76</v>
      </c>
      <c r="AL167" s="143">
        <v>212.22</v>
      </c>
      <c r="AM167" s="143">
        <v>217.73</v>
      </c>
      <c r="AN167" s="143">
        <v>218.98</v>
      </c>
      <c r="AO167" s="143">
        <v>224.86</v>
      </c>
      <c r="AP167" s="143">
        <v>227.2</v>
      </c>
      <c r="AQ167" s="143">
        <v>227.69</v>
      </c>
      <c r="AR167" s="143">
        <v>230.61</v>
      </c>
      <c r="AS167" s="143">
        <v>231.13</v>
      </c>
      <c r="AT167" s="143">
        <v>231.66</v>
      </c>
      <c r="AU167" s="143">
        <v>231.77</v>
      </c>
      <c r="AV167" s="143">
        <v>234.27</v>
      </c>
      <c r="AW167" s="144">
        <v>210.88</v>
      </c>
      <c r="AX167" s="144">
        <v>244.75</v>
      </c>
      <c r="AY167" s="144">
        <v>245.85</v>
      </c>
      <c r="AZ167" s="144">
        <v>245.73</v>
      </c>
      <c r="BA167" s="144">
        <v>246.67</v>
      </c>
      <c r="BB167" s="144">
        <v>247.2</v>
      </c>
      <c r="BC167" s="144">
        <v>248.76</v>
      </c>
      <c r="BD167" s="145">
        <v>250.77</v>
      </c>
      <c r="BE167" s="144">
        <v>255.07</v>
      </c>
      <c r="BF167" s="145">
        <v>257.17</v>
      </c>
      <c r="BG167" s="145">
        <v>257.77</v>
      </c>
      <c r="BH167" s="145">
        <v>261.87</v>
      </c>
      <c r="BI167" s="146">
        <v>264.17</v>
      </c>
      <c r="BJ167" s="146">
        <v>266.12</v>
      </c>
      <c r="BK167" s="146">
        <v>268.56</v>
      </c>
      <c r="BL167" s="146">
        <v>269.23</v>
      </c>
      <c r="BM167" s="146">
        <v>269.91000000000003</v>
      </c>
      <c r="BN167" s="146">
        <v>273.51</v>
      </c>
      <c r="BO167" s="146">
        <v>277.93</v>
      </c>
      <c r="BP167" s="146">
        <v>281.19</v>
      </c>
      <c r="BQ167" s="146">
        <v>283.33999999999997</v>
      </c>
      <c r="BR167" s="146">
        <v>285.17</v>
      </c>
      <c r="BS167" s="146">
        <v>284.43</v>
      </c>
      <c r="BT167" s="146">
        <v>285.69</v>
      </c>
      <c r="BU167" s="146">
        <v>285.86</v>
      </c>
      <c r="BV167" s="146">
        <v>288.51</v>
      </c>
      <c r="BW167" s="146">
        <v>289.39</v>
      </c>
      <c r="BX167" s="146">
        <v>292.55</v>
      </c>
      <c r="BY167" s="146">
        <v>296.19</v>
      </c>
      <c r="BZ167" s="146">
        <v>298.33</v>
      </c>
      <c r="CA167" s="146">
        <v>301.55</v>
      </c>
      <c r="CB167" s="146">
        <v>309.32</v>
      </c>
      <c r="CC167" s="146">
        <v>312.04000000000002</v>
      </c>
      <c r="CD167" s="146">
        <v>316.22000000000003</v>
      </c>
      <c r="CE167" s="146">
        <v>320.13</v>
      </c>
      <c r="CF167" s="146">
        <v>324.36</v>
      </c>
      <c r="CG167" s="146">
        <v>334.34</v>
      </c>
      <c r="CH167" s="146">
        <v>335.32</v>
      </c>
      <c r="CI167" s="146">
        <v>341.37</v>
      </c>
      <c r="CJ167" s="146">
        <v>345.57</v>
      </c>
      <c r="CK167" s="146">
        <v>348.69</v>
      </c>
      <c r="CL167" s="146">
        <v>353.86</v>
      </c>
      <c r="CM167" s="146">
        <v>358.99</v>
      </c>
      <c r="CN167" s="146">
        <v>364.2</v>
      </c>
      <c r="CO167" s="146">
        <v>369.4</v>
      </c>
      <c r="CP167" s="146">
        <v>373.73</v>
      </c>
      <c r="CQ167" s="146">
        <v>379.24</v>
      </c>
      <c r="CR167" s="146">
        <v>381.48</v>
      </c>
      <c r="CS167" s="146">
        <v>384.48</v>
      </c>
      <c r="CT167" s="146">
        <v>385.84</v>
      </c>
      <c r="CU167" s="146">
        <v>388.64</v>
      </c>
      <c r="CV167" s="146">
        <v>390.67</v>
      </c>
      <c r="CW167" s="146">
        <v>393.57</v>
      </c>
      <c r="CX167" s="146">
        <v>395.24</v>
      </c>
      <c r="CY167" s="146">
        <v>397.65</v>
      </c>
      <c r="CZ167" s="146">
        <v>404.51</v>
      </c>
      <c r="DA167" s="146">
        <v>408.01</v>
      </c>
      <c r="DB167" s="146">
        <v>409.55</v>
      </c>
      <c r="DC167" s="146">
        <v>411.82</v>
      </c>
      <c r="DD167" s="146">
        <v>412.89</v>
      </c>
      <c r="DE167" s="146">
        <v>413.74</v>
      </c>
      <c r="DF167" s="146">
        <v>420.98</v>
      </c>
      <c r="DG167" s="146">
        <v>429.56</v>
      </c>
      <c r="DH167" s="146">
        <v>438.05</v>
      </c>
      <c r="DI167" s="146">
        <v>442.28</v>
      </c>
      <c r="DJ167" s="146">
        <v>447.41</v>
      </c>
      <c r="DK167" s="146">
        <v>453.88</v>
      </c>
      <c r="DL167" s="146">
        <v>460.09</v>
      </c>
      <c r="DM167" s="146">
        <v>465.16</v>
      </c>
      <c r="DN167" s="146">
        <v>470.56</v>
      </c>
      <c r="DO167" s="146">
        <v>480.42</v>
      </c>
      <c r="DP167" s="146">
        <v>489.71</v>
      </c>
      <c r="DQ167" s="146">
        <v>492.89</v>
      </c>
      <c r="DR167" s="146">
        <v>496.8</v>
      </c>
      <c r="DS167" s="146">
        <v>506</v>
      </c>
      <c r="DT167" s="146">
        <v>518.59</v>
      </c>
      <c r="DU167" s="146">
        <v>523.44000000000005</v>
      </c>
      <c r="DV167" s="146">
        <v>536.30999999999995</v>
      </c>
      <c r="DW167" s="146">
        <v>556.1</v>
      </c>
      <c r="DX167" s="146">
        <v>559.92999999999995</v>
      </c>
      <c r="DY167" s="146">
        <v>569.12</v>
      </c>
      <c r="DZ167" s="146">
        <v>580.1</v>
      </c>
      <c r="EA167" s="146">
        <v>588.07000000000005</v>
      </c>
      <c r="EB167" s="146">
        <v>594.29999999999995</v>
      </c>
      <c r="EC167" s="146">
        <v>594.77</v>
      </c>
      <c r="ED167" s="146">
        <v>606.20000000000005</v>
      </c>
      <c r="EE167" s="146">
        <v>617.58000000000004</v>
      </c>
      <c r="EF167" s="146">
        <v>622.51</v>
      </c>
      <c r="EG167" s="146">
        <v>627.69000000000005</v>
      </c>
      <c r="EH167" s="146">
        <v>632.13</v>
      </c>
      <c r="EI167" s="146">
        <v>642.23</v>
      </c>
      <c r="EJ167" s="146">
        <v>649.03</v>
      </c>
      <c r="EK167" s="146">
        <v>663.14</v>
      </c>
      <c r="EL167" s="146">
        <v>668.84</v>
      </c>
      <c r="EM167" s="146">
        <v>680.38</v>
      </c>
      <c r="EN167" s="146">
        <v>686.96</v>
      </c>
      <c r="EO167" s="146">
        <v>698.58</v>
      </c>
      <c r="EP167" s="146">
        <v>707.98</v>
      </c>
      <c r="EQ167" s="146">
        <v>716.6</v>
      </c>
      <c r="ER167" s="146">
        <v>729.18</v>
      </c>
      <c r="ES167" s="146">
        <v>740.55</v>
      </c>
      <c r="ET167" s="146">
        <v>758.12</v>
      </c>
      <c r="EU167" s="146">
        <v>773.5</v>
      </c>
      <c r="EV167" s="146">
        <v>783.05</v>
      </c>
      <c r="EW167" s="146">
        <v>798.42</v>
      </c>
      <c r="EX167" s="146">
        <v>807.2</v>
      </c>
      <c r="EY167" s="146">
        <v>820.04</v>
      </c>
      <c r="EZ167" s="146">
        <v>831.39</v>
      </c>
      <c r="FA167" s="146">
        <v>871.59</v>
      </c>
      <c r="FB167" s="146">
        <v>929.95</v>
      </c>
      <c r="FC167" s="146">
        <v>967.2</v>
      </c>
      <c r="FD167" s="146">
        <v>990.09</v>
      </c>
      <c r="FE167" s="146">
        <v>1008.38</v>
      </c>
      <c r="FF167" s="146">
        <v>1026.3900000000001</v>
      </c>
      <c r="FG167" s="146">
        <v>1044.92</v>
      </c>
      <c r="FH167" s="146">
        <v>1053.82</v>
      </c>
      <c r="FI167" s="146">
        <v>1062.6199999999999</v>
      </c>
      <c r="FJ167" s="146">
        <v>1079.26</v>
      </c>
      <c r="FK167" s="146">
        <v>1088.3499999999999</v>
      </c>
      <c r="FL167" s="146">
        <v>1106.46</v>
      </c>
      <c r="FM167" s="146">
        <v>1121.1400000000001</v>
      </c>
      <c r="FN167" s="146">
        <v>1121.8800000000001</v>
      </c>
      <c r="FO167" s="146">
        <v>1149.19</v>
      </c>
      <c r="FP167" s="146">
        <v>1162.3499999999999</v>
      </c>
      <c r="FQ167" s="146">
        <v>1167.45</v>
      </c>
      <c r="FR167" s="146">
        <v>1181.23</v>
      </c>
      <c r="FS167" s="146">
        <v>1198.26</v>
      </c>
      <c r="FT167" s="146">
        <v>1228.3399999999999</v>
      </c>
      <c r="FU167" s="146">
        <v>1242.52</v>
      </c>
      <c r="FV167" s="146">
        <v>1262.28</v>
      </c>
      <c r="FW167" s="147" t="e">
        <v>#REF!</v>
      </c>
      <c r="FX167" s="147" t="e">
        <v>#REF!</v>
      </c>
      <c r="FY167" s="147">
        <v>100</v>
      </c>
      <c r="FZ167" s="147">
        <v>107.88</v>
      </c>
      <c r="GA167" s="147">
        <v>115</v>
      </c>
      <c r="GB167" s="147">
        <v>119.04</v>
      </c>
      <c r="GC167" s="147">
        <v>125.57</v>
      </c>
      <c r="GD167" s="147">
        <v>130.74</v>
      </c>
      <c r="GE167" s="147">
        <v>130.74</v>
      </c>
      <c r="GF167" s="147">
        <v>132.26</v>
      </c>
      <c r="GG167" s="147">
        <v>134.59</v>
      </c>
      <c r="GH167" s="147">
        <v>135.38999999999999</v>
      </c>
      <c r="GI167" s="147">
        <v>143.74</v>
      </c>
      <c r="GJ167" s="147">
        <v>143.74</v>
      </c>
      <c r="GK167" s="147">
        <v>145.41</v>
      </c>
      <c r="GL167" s="147">
        <v>150.44</v>
      </c>
      <c r="GM167" s="147">
        <v>151.82</v>
      </c>
      <c r="GN167" s="147">
        <v>155.37</v>
      </c>
      <c r="GO167" s="147">
        <v>156.15</v>
      </c>
      <c r="GP167" s="147">
        <v>156.15</v>
      </c>
      <c r="GQ167" s="147">
        <v>156.15</v>
      </c>
      <c r="GR167" s="147">
        <v>156.15</v>
      </c>
      <c r="GS167" s="147">
        <v>156.15</v>
      </c>
      <c r="GT167" s="147">
        <v>156.79</v>
      </c>
      <c r="GU167" s="147">
        <v>156.79</v>
      </c>
      <c r="GV167" s="147">
        <v>156.79</v>
      </c>
      <c r="GW167" s="153">
        <v>161.33000000000001</v>
      </c>
      <c r="GX167" s="153">
        <v>162.30000000000001</v>
      </c>
      <c r="GY167" s="153">
        <v>162.30000000000001</v>
      </c>
      <c r="GZ167" s="153">
        <v>165.01</v>
      </c>
      <c r="HA167" s="153">
        <v>190.11</v>
      </c>
      <c r="HB167" s="153">
        <v>191.06</v>
      </c>
      <c r="HC167" s="153">
        <v>201.56</v>
      </c>
      <c r="HD167" s="153">
        <v>202.56</v>
      </c>
      <c r="HE167" s="153">
        <v>264.74</v>
      </c>
      <c r="HF167" s="153">
        <v>264.74</v>
      </c>
      <c r="HG167" s="153">
        <v>264.74</v>
      </c>
      <c r="HH167" s="153">
        <v>266.5</v>
      </c>
      <c r="HI167" s="153">
        <v>264.74</v>
      </c>
      <c r="HJ167" s="153">
        <v>266.5</v>
      </c>
      <c r="HK167" s="153">
        <v>270.58999999999997</v>
      </c>
      <c r="HL167" s="153">
        <v>273.29000000000002</v>
      </c>
      <c r="HM167" s="153">
        <v>273.29000000000002</v>
      </c>
      <c r="HN167" s="153">
        <v>277.7</v>
      </c>
      <c r="HO167" s="153">
        <v>285.58</v>
      </c>
      <c r="HP167" s="153">
        <v>328.41</v>
      </c>
      <c r="HQ167" s="153">
        <v>328.41</v>
      </c>
      <c r="HR167" s="153">
        <v>354.46</v>
      </c>
      <c r="HS167" s="153">
        <v>360.37</v>
      </c>
      <c r="HT167" s="153">
        <v>384.02</v>
      </c>
      <c r="HU167" s="152">
        <v>394.2</v>
      </c>
      <c r="HV167" s="149">
        <v>402.45</v>
      </c>
      <c r="HW167" s="149">
        <v>402.45</v>
      </c>
      <c r="HX167" s="149">
        <v>402.45</v>
      </c>
      <c r="HY167" s="149">
        <v>404.7</v>
      </c>
      <c r="HZ167" s="149">
        <v>404.7</v>
      </c>
      <c r="IA167" s="149">
        <v>404.7</v>
      </c>
      <c r="IB167" s="149">
        <v>404.7</v>
      </c>
      <c r="IC167" s="149">
        <v>404.7</v>
      </c>
      <c r="ID167" s="149">
        <v>404.7</v>
      </c>
      <c r="IE167" s="149">
        <v>404.7</v>
      </c>
      <c r="IF167" s="151">
        <v>404.7</v>
      </c>
      <c r="IG167" s="152">
        <v>429.36</v>
      </c>
      <c r="IH167" s="149">
        <v>429.36</v>
      </c>
      <c r="II167" s="149">
        <v>429.36</v>
      </c>
      <c r="IJ167" s="149">
        <v>429.36</v>
      </c>
      <c r="IK167" s="149">
        <v>435.88</v>
      </c>
      <c r="IL167" s="149">
        <v>433.44</v>
      </c>
      <c r="IM167" s="149">
        <v>434.79</v>
      </c>
      <c r="IN167" s="149">
        <v>465.4</v>
      </c>
      <c r="IO167" s="149">
        <v>481.15</v>
      </c>
      <c r="IP167" s="149">
        <v>483.35</v>
      </c>
      <c r="IQ167" s="149">
        <v>490.34</v>
      </c>
      <c r="IR167" s="151">
        <v>506.56</v>
      </c>
      <c r="IS167" s="152">
        <v>509.53</v>
      </c>
      <c r="IT167" s="149">
        <v>517.83000000000004</v>
      </c>
      <c r="IU167" s="149">
        <v>525.89</v>
      </c>
      <c r="IV167" s="149">
        <v>555.61</v>
      </c>
      <c r="IW167" s="149">
        <v>579.99</v>
      </c>
      <c r="IX167" s="149">
        <v>596.80999999999995</v>
      </c>
      <c r="IY167" s="149">
        <v>664.02</v>
      </c>
      <c r="IZ167" s="149">
        <v>696.01</v>
      </c>
      <c r="JA167" s="149">
        <v>709.68</v>
      </c>
      <c r="JB167" s="149">
        <v>753.43</v>
      </c>
      <c r="JC167" s="149">
        <v>764.12</v>
      </c>
      <c r="JD167" s="153">
        <v>830.19</v>
      </c>
      <c r="JE167" s="154">
        <v>872.76</v>
      </c>
      <c r="JF167" s="103">
        <f t="shared" si="7"/>
        <v>1.0512774184222888</v>
      </c>
    </row>
    <row r="168" spans="2:266" ht="31.5" x14ac:dyDescent="0.2">
      <c r="B168" s="106">
        <v>222</v>
      </c>
      <c r="C168" s="107"/>
      <c r="D168" s="108">
        <v>0</v>
      </c>
      <c r="E168" s="136" t="s">
        <v>553</v>
      </c>
      <c r="F168" s="107" t="s">
        <v>116</v>
      </c>
      <c r="G168" s="108" t="s">
        <v>550</v>
      </c>
      <c r="H168" s="107" t="s">
        <v>507</v>
      </c>
      <c r="I168" s="107" t="s">
        <v>359</v>
      </c>
      <c r="J168" s="110" t="s">
        <v>554</v>
      </c>
      <c r="K168" s="108"/>
      <c r="L168" s="143">
        <v>100</v>
      </c>
      <c r="M168" s="143">
        <v>111.26</v>
      </c>
      <c r="N168" s="143">
        <v>142.68</v>
      </c>
      <c r="O168" s="143">
        <v>174.1</v>
      </c>
      <c r="P168" s="143">
        <v>203.83</v>
      </c>
      <c r="Q168" s="143">
        <v>268.83999999999997</v>
      </c>
      <c r="R168" s="143">
        <v>287.95</v>
      </c>
      <c r="S168" s="143">
        <v>292.98</v>
      </c>
      <c r="T168" s="143">
        <v>315.58999999999997</v>
      </c>
      <c r="U168" s="143">
        <v>310.33999999999997</v>
      </c>
      <c r="V168" s="143">
        <v>311.52999999999997</v>
      </c>
      <c r="W168" s="143">
        <v>287.05</v>
      </c>
      <c r="X168" s="143">
        <v>283.47000000000003</v>
      </c>
      <c r="Y168" s="143">
        <v>270.45999999999998</v>
      </c>
      <c r="Z168" s="143">
        <v>267.06</v>
      </c>
      <c r="AA168" s="143">
        <v>251.92</v>
      </c>
      <c r="AB168" s="143">
        <v>240.1</v>
      </c>
      <c r="AC168" s="143">
        <v>231.79</v>
      </c>
      <c r="AD168" s="143">
        <v>229.73</v>
      </c>
      <c r="AE168" s="143">
        <v>224.3</v>
      </c>
      <c r="AF168" s="143">
        <v>230.57</v>
      </c>
      <c r="AG168" s="143">
        <v>230.71</v>
      </c>
      <c r="AH168" s="143">
        <v>227.05</v>
      </c>
      <c r="AI168" s="143">
        <v>228.31</v>
      </c>
      <c r="AJ168" s="143">
        <v>233.62</v>
      </c>
      <c r="AK168" s="143">
        <v>231.9</v>
      </c>
      <c r="AL168" s="143">
        <v>233.13</v>
      </c>
      <c r="AM168" s="143">
        <v>232.09</v>
      </c>
      <c r="AN168" s="143">
        <v>227.41</v>
      </c>
      <c r="AO168" s="143">
        <v>231.5</v>
      </c>
      <c r="AP168" s="143">
        <v>233.72</v>
      </c>
      <c r="AQ168" s="143">
        <v>232.24</v>
      </c>
      <c r="AR168" s="143">
        <v>236.09</v>
      </c>
      <c r="AS168" s="143">
        <v>231.54</v>
      </c>
      <c r="AT168" s="143">
        <v>230.78</v>
      </c>
      <c r="AU168" s="143">
        <v>230.89</v>
      </c>
      <c r="AV168" s="143">
        <v>233.02</v>
      </c>
      <c r="AW168" s="144">
        <v>232.13</v>
      </c>
      <c r="AX168" s="144">
        <v>229.97</v>
      </c>
      <c r="AY168" s="144">
        <v>231.29</v>
      </c>
      <c r="AZ168" s="144">
        <v>231.38</v>
      </c>
      <c r="BA168" s="144">
        <v>231.27</v>
      </c>
      <c r="BB168" s="144">
        <v>229.65</v>
      </c>
      <c r="BC168" s="144">
        <v>229.03</v>
      </c>
      <c r="BD168" s="145">
        <v>230.01</v>
      </c>
      <c r="BE168" s="144">
        <v>231.04</v>
      </c>
      <c r="BF168" s="145">
        <v>233.38</v>
      </c>
      <c r="BG168" s="145">
        <v>233.4</v>
      </c>
      <c r="BH168" s="145">
        <v>236.03</v>
      </c>
      <c r="BI168" s="146">
        <v>238.35</v>
      </c>
      <c r="BJ168" s="146">
        <v>239.91</v>
      </c>
      <c r="BK168" s="146">
        <v>241.5</v>
      </c>
      <c r="BL168" s="146">
        <v>235.88</v>
      </c>
      <c r="BM168" s="146">
        <v>236.38</v>
      </c>
      <c r="BN168" s="146">
        <v>236.81</v>
      </c>
      <c r="BO168" s="146">
        <v>238.16</v>
      </c>
      <c r="BP168" s="146">
        <v>241.89</v>
      </c>
      <c r="BQ168" s="146">
        <v>243.45</v>
      </c>
      <c r="BR168" s="146">
        <v>240.71</v>
      </c>
      <c r="BS168" s="146">
        <v>236.34</v>
      </c>
      <c r="BT168" s="146">
        <v>236.63</v>
      </c>
      <c r="BU168" s="146">
        <v>237.51</v>
      </c>
      <c r="BV168" s="146">
        <v>240.29</v>
      </c>
      <c r="BW168" s="146">
        <v>238.62</v>
      </c>
      <c r="BX168" s="146">
        <v>239.24</v>
      </c>
      <c r="BY168" s="146">
        <v>241.52</v>
      </c>
      <c r="BZ168" s="146">
        <v>242.14</v>
      </c>
      <c r="CA168" s="146">
        <v>243.54</v>
      </c>
      <c r="CB168" s="146">
        <v>246.09</v>
      </c>
      <c r="CC168" s="146">
        <v>245.95</v>
      </c>
      <c r="CD168" s="146">
        <v>247.8</v>
      </c>
      <c r="CE168" s="146">
        <v>247.26</v>
      </c>
      <c r="CF168" s="146">
        <v>249.53</v>
      </c>
      <c r="CG168" s="146">
        <v>247.98</v>
      </c>
      <c r="CH168" s="146">
        <v>250.75</v>
      </c>
      <c r="CI168" s="146">
        <v>254.97</v>
      </c>
      <c r="CJ168" s="146">
        <v>258.94</v>
      </c>
      <c r="CK168" s="146">
        <v>259.98</v>
      </c>
      <c r="CL168" s="146">
        <v>258.13</v>
      </c>
      <c r="CM168" s="146">
        <v>257.89999999999998</v>
      </c>
      <c r="CN168" s="146">
        <v>259.3</v>
      </c>
      <c r="CO168" s="146">
        <v>259.5</v>
      </c>
      <c r="CP168" s="146">
        <v>265.11</v>
      </c>
      <c r="CQ168" s="146">
        <v>266.68</v>
      </c>
      <c r="CR168" s="146">
        <v>270.3</v>
      </c>
      <c r="CS168" s="146">
        <v>271.44</v>
      </c>
      <c r="CT168" s="146">
        <v>274.99</v>
      </c>
      <c r="CU168" s="146">
        <v>279.47000000000003</v>
      </c>
      <c r="CV168" s="146">
        <v>283.89</v>
      </c>
      <c r="CW168" s="146">
        <v>285.73</v>
      </c>
      <c r="CX168" s="146">
        <v>286.08999999999997</v>
      </c>
      <c r="CY168" s="146">
        <v>287.45</v>
      </c>
      <c r="CZ168" s="146">
        <v>291.01</v>
      </c>
      <c r="DA168" s="146">
        <v>292.39</v>
      </c>
      <c r="DB168" s="146">
        <v>293.5</v>
      </c>
      <c r="DC168" s="146">
        <v>293.26</v>
      </c>
      <c r="DD168" s="146">
        <v>293.41000000000003</v>
      </c>
      <c r="DE168" s="146">
        <v>294.48</v>
      </c>
      <c r="DF168" s="146">
        <v>297.39999999999998</v>
      </c>
      <c r="DG168" s="146">
        <v>298.51</v>
      </c>
      <c r="DH168" s="146">
        <v>299.66000000000003</v>
      </c>
      <c r="DI168" s="146">
        <v>303.18</v>
      </c>
      <c r="DJ168" s="146">
        <v>302.92</v>
      </c>
      <c r="DK168" s="146">
        <v>304.89999999999998</v>
      </c>
      <c r="DL168" s="146">
        <v>305.45999999999998</v>
      </c>
      <c r="DM168" s="146">
        <v>307.23</v>
      </c>
      <c r="DN168" s="146">
        <v>312.12</v>
      </c>
      <c r="DO168" s="146">
        <v>312.29000000000002</v>
      </c>
      <c r="DP168" s="146">
        <v>312.8</v>
      </c>
      <c r="DQ168" s="146">
        <v>314.74</v>
      </c>
      <c r="DR168" s="146">
        <v>316.7</v>
      </c>
      <c r="DS168" s="146">
        <v>316.02</v>
      </c>
      <c r="DT168" s="146">
        <v>319.25</v>
      </c>
      <c r="DU168" s="146">
        <v>320.07</v>
      </c>
      <c r="DV168" s="146">
        <v>322.97000000000003</v>
      </c>
      <c r="DW168" s="146">
        <v>326.48</v>
      </c>
      <c r="DX168" s="146">
        <v>328.32</v>
      </c>
      <c r="DY168" s="146">
        <v>329.63</v>
      </c>
      <c r="DZ168" s="146">
        <v>330.69</v>
      </c>
      <c r="EA168" s="146">
        <v>330.62</v>
      </c>
      <c r="EB168" s="146">
        <v>334.4</v>
      </c>
      <c r="EC168" s="146">
        <v>335.97</v>
      </c>
      <c r="ED168" s="146">
        <v>336.71</v>
      </c>
      <c r="EE168" s="146">
        <v>342.98</v>
      </c>
      <c r="EF168" s="146">
        <v>346.28</v>
      </c>
      <c r="EG168" s="146">
        <v>348.05</v>
      </c>
      <c r="EH168" s="146">
        <v>350.33</v>
      </c>
      <c r="EI168" s="146">
        <v>356.44</v>
      </c>
      <c r="EJ168" s="146">
        <v>359.35</v>
      </c>
      <c r="EK168" s="146">
        <v>362.62</v>
      </c>
      <c r="EL168" s="146">
        <v>364.52</v>
      </c>
      <c r="EM168" s="146">
        <v>367.04</v>
      </c>
      <c r="EN168" s="146">
        <v>369.1</v>
      </c>
      <c r="EO168" s="146">
        <v>373.71</v>
      </c>
      <c r="EP168" s="146">
        <v>377.44</v>
      </c>
      <c r="EQ168" s="146">
        <v>380.57</v>
      </c>
      <c r="ER168" s="146">
        <v>385.81</v>
      </c>
      <c r="ES168" s="146">
        <v>390.47</v>
      </c>
      <c r="ET168" s="146">
        <v>393.54</v>
      </c>
      <c r="EU168" s="146">
        <v>396.16</v>
      </c>
      <c r="EV168" s="146">
        <v>399.84</v>
      </c>
      <c r="EW168" s="146">
        <v>403.77</v>
      </c>
      <c r="EX168" s="146">
        <v>405.46</v>
      </c>
      <c r="EY168" s="146">
        <v>408.27</v>
      </c>
      <c r="EZ168" s="146">
        <v>417.76</v>
      </c>
      <c r="FA168" s="146">
        <v>429.35</v>
      </c>
      <c r="FB168" s="146">
        <v>462.13</v>
      </c>
      <c r="FC168" s="146">
        <v>471.88</v>
      </c>
      <c r="FD168" s="146">
        <v>475.42</v>
      </c>
      <c r="FE168" s="146">
        <v>478.02</v>
      </c>
      <c r="FF168" s="146">
        <v>481.5</v>
      </c>
      <c r="FG168" s="146">
        <v>480.13</v>
      </c>
      <c r="FH168" s="146">
        <v>497.03</v>
      </c>
      <c r="FI168" s="146">
        <v>502.59</v>
      </c>
      <c r="FJ168" s="146">
        <v>507.98</v>
      </c>
      <c r="FK168" s="146">
        <v>514.42999999999995</v>
      </c>
      <c r="FL168" s="146">
        <v>515.37</v>
      </c>
      <c r="FM168" s="146">
        <v>518.89</v>
      </c>
      <c r="FN168" s="146">
        <v>520.91999999999996</v>
      </c>
      <c r="FO168" s="146">
        <v>533.51</v>
      </c>
      <c r="FP168" s="146">
        <v>550.91999999999996</v>
      </c>
      <c r="FQ168" s="146">
        <v>562.13</v>
      </c>
      <c r="FR168" s="146">
        <v>574.11</v>
      </c>
      <c r="FS168" s="146">
        <v>584.46</v>
      </c>
      <c r="FT168" s="146">
        <v>595.29999999999995</v>
      </c>
      <c r="FU168" s="146">
        <v>597.77</v>
      </c>
      <c r="FV168" s="146">
        <v>605.84</v>
      </c>
      <c r="FW168" s="147" t="e">
        <v>#REF!</v>
      </c>
      <c r="FX168" s="147" t="e">
        <v>#REF!</v>
      </c>
      <c r="FY168" s="147">
        <v>100</v>
      </c>
      <c r="FZ168" s="147">
        <v>112.96</v>
      </c>
      <c r="GA168" s="147">
        <v>107.56</v>
      </c>
      <c r="GB168" s="147">
        <v>106.15</v>
      </c>
      <c r="GC168" s="147">
        <v>103.93</v>
      </c>
      <c r="GD168" s="147">
        <v>111.85</v>
      </c>
      <c r="GE168" s="147">
        <v>111.85</v>
      </c>
      <c r="GF168" s="147">
        <v>111.85</v>
      </c>
      <c r="GG168" s="147">
        <v>112.59</v>
      </c>
      <c r="GH168" s="147">
        <v>114.59</v>
      </c>
      <c r="GI168" s="147">
        <v>116.67</v>
      </c>
      <c r="GJ168" s="147">
        <v>118.89</v>
      </c>
      <c r="GK168" s="147">
        <v>119.26</v>
      </c>
      <c r="GL168" s="147">
        <v>115.56</v>
      </c>
      <c r="GM168" s="147">
        <v>115.93</v>
      </c>
      <c r="GN168" s="147">
        <v>116.3</v>
      </c>
      <c r="GO168" s="147">
        <v>120</v>
      </c>
      <c r="GP168" s="147">
        <v>121.85</v>
      </c>
      <c r="GQ168" s="147">
        <v>137.97999999999999</v>
      </c>
      <c r="GR168" s="147">
        <v>140.16</v>
      </c>
      <c r="GS168" s="147">
        <v>137.74</v>
      </c>
      <c r="GT168" s="147">
        <v>139.6</v>
      </c>
      <c r="GU168" s="147">
        <v>142.4</v>
      </c>
      <c r="GV168" s="147">
        <v>146.66999999999999</v>
      </c>
      <c r="GW168" s="153">
        <v>154</v>
      </c>
      <c r="GX168" s="153">
        <v>158.62</v>
      </c>
      <c r="GY168" s="153">
        <v>163.38</v>
      </c>
      <c r="GZ168" s="153">
        <v>163.38</v>
      </c>
      <c r="HA168" s="153">
        <v>199.94</v>
      </c>
      <c r="HB168" s="153">
        <v>226.23</v>
      </c>
      <c r="HC168" s="153">
        <v>223.84</v>
      </c>
      <c r="HD168" s="153">
        <v>234.99</v>
      </c>
      <c r="HE168" s="153">
        <v>316.49</v>
      </c>
      <c r="HF168" s="153">
        <v>300.87</v>
      </c>
      <c r="HG168" s="153">
        <v>283.43</v>
      </c>
      <c r="HH168" s="153">
        <v>306.31</v>
      </c>
      <c r="HI168" s="153">
        <v>294.77999999999997</v>
      </c>
      <c r="HJ168" s="153">
        <v>316.83999999999997</v>
      </c>
      <c r="HK168" s="153">
        <v>326.27</v>
      </c>
      <c r="HL168" s="153">
        <v>347.76</v>
      </c>
      <c r="HM168" s="153">
        <v>376.02</v>
      </c>
      <c r="HN168" s="153">
        <v>357.55</v>
      </c>
      <c r="HO168" s="153">
        <v>356.55</v>
      </c>
      <c r="HP168" s="153">
        <v>459.75</v>
      </c>
      <c r="HQ168" s="153">
        <v>481.2</v>
      </c>
      <c r="HR168" s="153">
        <v>501.36</v>
      </c>
      <c r="HS168" s="153">
        <v>484.59</v>
      </c>
      <c r="HT168" s="153">
        <v>484.59</v>
      </c>
      <c r="HU168" s="152">
        <v>508.78</v>
      </c>
      <c r="HV168" s="149">
        <v>515.99</v>
      </c>
      <c r="HW168" s="149">
        <v>530.1</v>
      </c>
      <c r="HX168" s="149">
        <v>554.28</v>
      </c>
      <c r="HY168" s="149">
        <v>568.39</v>
      </c>
      <c r="HZ168" s="149">
        <v>592.58000000000004</v>
      </c>
      <c r="IA168" s="149">
        <v>614.75</v>
      </c>
      <c r="IB168" s="149">
        <v>628.86</v>
      </c>
      <c r="IC168" s="149">
        <v>644.98</v>
      </c>
      <c r="ID168" s="149">
        <v>673.2</v>
      </c>
      <c r="IE168" s="149">
        <v>697.39</v>
      </c>
      <c r="IF168" s="151">
        <v>719.56</v>
      </c>
      <c r="IG168" s="152">
        <v>741.73</v>
      </c>
      <c r="IH168" s="149">
        <v>761.89</v>
      </c>
      <c r="II168" s="149">
        <v>784.06</v>
      </c>
      <c r="IJ168" s="149">
        <v>794.14</v>
      </c>
      <c r="IK168" s="149">
        <v>806.23</v>
      </c>
      <c r="IL168" s="149">
        <v>812.28</v>
      </c>
      <c r="IM168" s="149">
        <v>820.34</v>
      </c>
      <c r="IN168" s="149">
        <v>828.4</v>
      </c>
      <c r="IO168" s="149">
        <v>836.46</v>
      </c>
      <c r="IP168" s="149">
        <v>846.54</v>
      </c>
      <c r="IQ168" s="149">
        <v>852.59</v>
      </c>
      <c r="IR168" s="151">
        <v>868.71</v>
      </c>
      <c r="IS168" s="152">
        <v>888.87</v>
      </c>
      <c r="IT168" s="149">
        <v>907.01</v>
      </c>
      <c r="IU168" s="149">
        <v>935.23</v>
      </c>
      <c r="IV168" s="149">
        <v>969.49</v>
      </c>
      <c r="IW168" s="149">
        <v>1009.8</v>
      </c>
      <c r="IX168" s="149">
        <v>1046.08</v>
      </c>
      <c r="IY168" s="149">
        <v>1106.55</v>
      </c>
      <c r="IZ168" s="149">
        <v>1142.83</v>
      </c>
      <c r="JA168" s="149">
        <v>1233.53</v>
      </c>
      <c r="JB168" s="149">
        <v>1310.1199999999999</v>
      </c>
      <c r="JC168" s="149">
        <v>1404.85</v>
      </c>
      <c r="JD168" s="153">
        <v>1477.41</v>
      </c>
      <c r="JE168" s="154">
        <v>1558.04</v>
      </c>
      <c r="JF168" s="103">
        <f t="shared" si="7"/>
        <v>1.0545752363934182</v>
      </c>
    </row>
    <row r="169" spans="2:266" ht="31.5" x14ac:dyDescent="0.2">
      <c r="B169" s="228">
        <v>223</v>
      </c>
      <c r="C169" s="229"/>
      <c r="D169" s="230">
        <v>0</v>
      </c>
      <c r="E169" s="248" t="s">
        <v>514</v>
      </c>
      <c r="F169" s="229" t="s">
        <v>116</v>
      </c>
      <c r="G169" s="230" t="s">
        <v>550</v>
      </c>
      <c r="H169" s="248" t="s">
        <v>507</v>
      </c>
      <c r="I169" s="229" t="s">
        <v>359</v>
      </c>
      <c r="J169" s="253" t="s">
        <v>512</v>
      </c>
      <c r="K169" s="230"/>
      <c r="L169" s="143">
        <v>100</v>
      </c>
      <c r="M169" s="143">
        <v>107.85</v>
      </c>
      <c r="N169" s="143">
        <v>129.88</v>
      </c>
      <c r="O169" s="143">
        <v>151.97</v>
      </c>
      <c r="P169" s="143">
        <v>172.97</v>
      </c>
      <c r="Q169" s="143">
        <v>218.8</v>
      </c>
      <c r="R169" s="143">
        <v>232.85</v>
      </c>
      <c r="S169" s="143">
        <v>237.15</v>
      </c>
      <c r="T169" s="143">
        <v>254.1</v>
      </c>
      <c r="U169" s="143">
        <v>250.59</v>
      </c>
      <c r="V169" s="143">
        <v>251.19</v>
      </c>
      <c r="W169" s="143">
        <v>233.61</v>
      </c>
      <c r="X169" s="143">
        <v>231.13</v>
      </c>
      <c r="Y169" s="143">
        <v>222.83</v>
      </c>
      <c r="Z169" s="143">
        <v>220.9</v>
      </c>
      <c r="AA169" s="143">
        <v>210.66</v>
      </c>
      <c r="AB169" s="143">
        <v>202</v>
      </c>
      <c r="AC169" s="143">
        <v>197.24</v>
      </c>
      <c r="AD169" s="143">
        <v>195.8</v>
      </c>
      <c r="AE169" s="143">
        <v>192.67</v>
      </c>
      <c r="AF169" s="143">
        <v>198.16</v>
      </c>
      <c r="AG169" s="143">
        <v>198.9</v>
      </c>
      <c r="AH169" s="143">
        <v>197.24</v>
      </c>
      <c r="AI169" s="143">
        <v>198.6</v>
      </c>
      <c r="AJ169" s="143">
        <v>202.87</v>
      </c>
      <c r="AK169" s="143">
        <v>203.34</v>
      </c>
      <c r="AL169" s="143">
        <v>205.13</v>
      </c>
      <c r="AM169" s="143">
        <v>204.47</v>
      </c>
      <c r="AN169" s="143">
        <v>201.29</v>
      </c>
      <c r="AO169" s="143">
        <v>204.06</v>
      </c>
      <c r="AP169" s="143">
        <v>205.45</v>
      </c>
      <c r="AQ169" s="143">
        <v>205.54</v>
      </c>
      <c r="AR169" s="143">
        <v>207.88</v>
      </c>
      <c r="AS169" s="143">
        <v>204.57</v>
      </c>
      <c r="AT169" s="143">
        <v>204.36</v>
      </c>
      <c r="AU169" s="143">
        <v>204.37</v>
      </c>
      <c r="AV169" s="143">
        <v>205.92</v>
      </c>
      <c r="AW169" s="144">
        <v>207.65</v>
      </c>
      <c r="AX169" s="144">
        <v>206.24</v>
      </c>
      <c r="AY169" s="144">
        <v>207.35</v>
      </c>
      <c r="AZ169" s="144">
        <v>211.09</v>
      </c>
      <c r="BA169" s="144">
        <v>211.72</v>
      </c>
      <c r="BB169" s="144">
        <v>211</v>
      </c>
      <c r="BC169" s="144">
        <v>210.83</v>
      </c>
      <c r="BD169" s="145">
        <v>211.96</v>
      </c>
      <c r="BE169" s="144">
        <v>212.88</v>
      </c>
      <c r="BF169" s="145">
        <v>215.45</v>
      </c>
      <c r="BG169" s="145">
        <v>218.3</v>
      </c>
      <c r="BH169" s="145">
        <v>220.49</v>
      </c>
      <c r="BI169" s="146">
        <v>224.05</v>
      </c>
      <c r="BJ169" s="146">
        <v>227.2</v>
      </c>
      <c r="BK169" s="146">
        <v>228.76</v>
      </c>
      <c r="BL169" s="146">
        <v>226.21</v>
      </c>
      <c r="BM169" s="146">
        <v>227.14</v>
      </c>
      <c r="BN169" s="146">
        <v>231.59</v>
      </c>
      <c r="BO169" s="146">
        <v>233.12</v>
      </c>
      <c r="BP169" s="146">
        <v>235.99</v>
      </c>
      <c r="BQ169" s="146">
        <v>240.11</v>
      </c>
      <c r="BR169" s="146">
        <v>239.12</v>
      </c>
      <c r="BS169" s="146">
        <v>236.51</v>
      </c>
      <c r="BT169" s="146">
        <v>237.61</v>
      </c>
      <c r="BU169" s="146">
        <v>241.1</v>
      </c>
      <c r="BV169" s="146">
        <v>243.24</v>
      </c>
      <c r="BW169" s="146">
        <v>241.94</v>
      </c>
      <c r="BX169" s="146">
        <v>243.53</v>
      </c>
      <c r="BY169" s="146">
        <v>249.12</v>
      </c>
      <c r="BZ169" s="146">
        <v>250.58</v>
      </c>
      <c r="CA169" s="146">
        <v>254.81</v>
      </c>
      <c r="CB169" s="146">
        <v>257.02</v>
      </c>
      <c r="CC169" s="146">
        <v>257.66000000000003</v>
      </c>
      <c r="CD169" s="146">
        <v>262.85000000000002</v>
      </c>
      <c r="CE169" s="146">
        <v>260.83</v>
      </c>
      <c r="CF169" s="146">
        <v>263.19</v>
      </c>
      <c r="CG169" s="146">
        <v>262.10000000000002</v>
      </c>
      <c r="CH169" s="146">
        <v>264.33</v>
      </c>
      <c r="CI169" s="146">
        <v>267.51</v>
      </c>
      <c r="CJ169" s="146">
        <v>270.58</v>
      </c>
      <c r="CK169" s="146">
        <v>279.29000000000002</v>
      </c>
      <c r="CL169" s="146">
        <v>276.42</v>
      </c>
      <c r="CM169" s="146">
        <v>281.08999999999997</v>
      </c>
      <c r="CN169" s="146">
        <v>281.43</v>
      </c>
      <c r="CO169" s="146">
        <v>284.24</v>
      </c>
      <c r="CP169" s="146">
        <v>288.49</v>
      </c>
      <c r="CQ169" s="146">
        <v>289.70999999999998</v>
      </c>
      <c r="CR169" s="146">
        <v>292.27999999999997</v>
      </c>
      <c r="CS169" s="146">
        <v>293.82</v>
      </c>
      <c r="CT169" s="146">
        <v>296.91000000000003</v>
      </c>
      <c r="CU169" s="146">
        <v>299.98</v>
      </c>
      <c r="CV169" s="146">
        <v>304.04000000000002</v>
      </c>
      <c r="CW169" s="146">
        <v>306.2</v>
      </c>
      <c r="CX169" s="146">
        <v>312.06</v>
      </c>
      <c r="CY169" s="146">
        <v>314.26</v>
      </c>
      <c r="CZ169" s="146">
        <v>317.01</v>
      </c>
      <c r="DA169" s="146">
        <v>317.72000000000003</v>
      </c>
      <c r="DB169" s="146">
        <v>323.74</v>
      </c>
      <c r="DC169" s="146">
        <v>325.41000000000003</v>
      </c>
      <c r="DD169" s="146">
        <v>325.97000000000003</v>
      </c>
      <c r="DE169" s="146">
        <v>326.91000000000003</v>
      </c>
      <c r="DF169" s="146">
        <v>332.3</v>
      </c>
      <c r="DG169" s="146">
        <v>340.26</v>
      </c>
      <c r="DH169" s="146">
        <v>333.46</v>
      </c>
      <c r="DI169" s="146">
        <v>346.26</v>
      </c>
      <c r="DJ169" s="146">
        <v>347.3</v>
      </c>
      <c r="DK169" s="146">
        <v>351.33</v>
      </c>
      <c r="DL169" s="146">
        <v>355.61</v>
      </c>
      <c r="DM169" s="146">
        <v>358.43</v>
      </c>
      <c r="DN169" s="146">
        <v>363.53</v>
      </c>
      <c r="DO169" s="146">
        <v>364.45</v>
      </c>
      <c r="DP169" s="146">
        <v>371.05</v>
      </c>
      <c r="DQ169" s="146">
        <v>382.26</v>
      </c>
      <c r="DR169" s="146">
        <v>386.79</v>
      </c>
      <c r="DS169" s="146">
        <v>388.15</v>
      </c>
      <c r="DT169" s="146">
        <v>392.92</v>
      </c>
      <c r="DU169" s="146">
        <v>394.07</v>
      </c>
      <c r="DV169" s="146">
        <v>394.04</v>
      </c>
      <c r="DW169" s="146">
        <v>399.88</v>
      </c>
      <c r="DX169" s="146">
        <v>405.99</v>
      </c>
      <c r="DY169" s="146">
        <v>409.49</v>
      </c>
      <c r="DZ169" s="146">
        <v>414.12</v>
      </c>
      <c r="EA169" s="146">
        <v>419.83</v>
      </c>
      <c r="EB169" s="146">
        <v>423.87</v>
      </c>
      <c r="EC169" s="146">
        <v>438.29</v>
      </c>
      <c r="ED169" s="146">
        <v>440.23</v>
      </c>
      <c r="EE169" s="146">
        <v>446.06</v>
      </c>
      <c r="EF169" s="146">
        <v>449.44</v>
      </c>
      <c r="EG169" s="146">
        <v>435.16</v>
      </c>
      <c r="EH169" s="146">
        <v>436.75</v>
      </c>
      <c r="EI169" s="146">
        <v>490.41</v>
      </c>
      <c r="EJ169" s="146">
        <v>496.08</v>
      </c>
      <c r="EK169" s="146">
        <v>498.57</v>
      </c>
      <c r="EL169" s="146">
        <v>499.87</v>
      </c>
      <c r="EM169" s="146">
        <v>508.77</v>
      </c>
      <c r="EN169" s="146">
        <v>509.28</v>
      </c>
      <c r="EO169" s="146">
        <v>512.79999999999995</v>
      </c>
      <c r="EP169" s="146">
        <v>515.92999999999995</v>
      </c>
      <c r="EQ169" s="146">
        <v>521.72</v>
      </c>
      <c r="ER169" s="146">
        <v>534.82000000000005</v>
      </c>
      <c r="ES169" s="146">
        <v>537.34</v>
      </c>
      <c r="ET169" s="146">
        <v>569.91</v>
      </c>
      <c r="EU169" s="146">
        <v>570.13</v>
      </c>
      <c r="EV169" s="146">
        <v>574.41999999999996</v>
      </c>
      <c r="EW169" s="146">
        <v>591.65</v>
      </c>
      <c r="EX169" s="146">
        <v>593.22</v>
      </c>
      <c r="EY169" s="146">
        <v>595.09</v>
      </c>
      <c r="EZ169" s="146">
        <v>602.64</v>
      </c>
      <c r="FA169" s="146">
        <v>611.33000000000004</v>
      </c>
      <c r="FB169" s="146">
        <v>635.76</v>
      </c>
      <c r="FC169" s="146">
        <v>642.74</v>
      </c>
      <c r="FD169" s="146">
        <v>681.95</v>
      </c>
      <c r="FE169" s="146">
        <v>692.62</v>
      </c>
      <c r="FF169" s="146">
        <v>694.93</v>
      </c>
      <c r="FG169" s="146">
        <v>719.91</v>
      </c>
      <c r="FH169" s="146">
        <v>742.17</v>
      </c>
      <c r="FI169" s="146">
        <v>748.35</v>
      </c>
      <c r="FJ169" s="146">
        <v>754.21</v>
      </c>
      <c r="FK169" s="146">
        <v>758.31</v>
      </c>
      <c r="FL169" s="146">
        <v>763.83</v>
      </c>
      <c r="FM169" s="146">
        <v>767.42</v>
      </c>
      <c r="FN169" s="146">
        <v>769.29</v>
      </c>
      <c r="FO169" s="146">
        <v>781.48</v>
      </c>
      <c r="FP169" s="146">
        <v>794.73</v>
      </c>
      <c r="FQ169" s="146">
        <v>847.39</v>
      </c>
      <c r="FR169" s="146">
        <v>861.37</v>
      </c>
      <c r="FS169" s="146">
        <v>875.22</v>
      </c>
      <c r="FT169" s="146">
        <v>913.16</v>
      </c>
      <c r="FU169" s="146">
        <v>926.77</v>
      </c>
      <c r="FV169" s="146">
        <v>933.54</v>
      </c>
      <c r="FW169" s="147" t="e">
        <v>#REF!</v>
      </c>
      <c r="FX169" s="147" t="e">
        <v>#REF!</v>
      </c>
      <c r="FY169" s="147">
        <v>100</v>
      </c>
      <c r="FZ169" s="147">
        <v>109.69</v>
      </c>
      <c r="GA169" s="147">
        <v>105.91</v>
      </c>
      <c r="GB169" s="147">
        <v>110.46</v>
      </c>
      <c r="GC169" s="147">
        <v>108.97</v>
      </c>
      <c r="GD169" s="147">
        <v>114.72</v>
      </c>
      <c r="GE169" s="147">
        <v>115.02</v>
      </c>
      <c r="GF169" s="147">
        <v>115.02</v>
      </c>
      <c r="GG169" s="147">
        <v>115.53</v>
      </c>
      <c r="GH169" s="147">
        <v>120.44</v>
      </c>
      <c r="GI169" s="147">
        <v>121.9</v>
      </c>
      <c r="GJ169" s="147">
        <v>124.82</v>
      </c>
      <c r="GK169" s="147">
        <v>127.58</v>
      </c>
      <c r="GL169" s="147">
        <v>124.99</v>
      </c>
      <c r="GM169" s="147">
        <v>125.25</v>
      </c>
      <c r="GN169" s="147">
        <v>128.77000000000001</v>
      </c>
      <c r="GO169" s="147">
        <v>131.66</v>
      </c>
      <c r="GP169" s="147">
        <v>132.94999999999999</v>
      </c>
      <c r="GQ169" s="147">
        <v>148.55000000000001</v>
      </c>
      <c r="GR169" s="147">
        <v>150.07</v>
      </c>
      <c r="GS169" s="147">
        <v>148.38</v>
      </c>
      <c r="GT169" s="147">
        <v>149.68</v>
      </c>
      <c r="GU169" s="147">
        <v>151.63999999999999</v>
      </c>
      <c r="GV169" s="147">
        <v>154.63</v>
      </c>
      <c r="GW169" s="153">
        <v>161.58000000000001</v>
      </c>
      <c r="GX169" s="153">
        <v>164.88</v>
      </c>
      <c r="GY169" s="153">
        <v>169.76</v>
      </c>
      <c r="GZ169" s="153">
        <v>172.93</v>
      </c>
      <c r="HA169" s="153">
        <v>198.52</v>
      </c>
      <c r="HB169" s="153">
        <v>217.02</v>
      </c>
      <c r="HC169" s="153">
        <v>215.57</v>
      </c>
      <c r="HD169" s="153">
        <v>226.59</v>
      </c>
      <c r="HE169" s="153">
        <v>286.27999999999997</v>
      </c>
      <c r="HF169" s="153">
        <v>275.42</v>
      </c>
      <c r="HG169" s="153">
        <v>267.13</v>
      </c>
      <c r="HH169" s="153">
        <v>285.60000000000002</v>
      </c>
      <c r="HI169" s="153">
        <v>278.83</v>
      </c>
      <c r="HJ169" s="153">
        <v>294.52</v>
      </c>
      <c r="HK169" s="153">
        <v>303.58</v>
      </c>
      <c r="HL169" s="153">
        <v>325.87</v>
      </c>
      <c r="HM169" s="153">
        <v>350.3</v>
      </c>
      <c r="HN169" s="153">
        <v>337.39</v>
      </c>
      <c r="HO169" s="153">
        <v>340.45</v>
      </c>
      <c r="HP169" s="153">
        <v>415.88</v>
      </c>
      <c r="HQ169" s="153">
        <v>430.9</v>
      </c>
      <c r="HR169" s="153">
        <v>452.14</v>
      </c>
      <c r="HS169" s="153">
        <v>446.32</v>
      </c>
      <c r="HT169" s="153">
        <v>446.32</v>
      </c>
      <c r="HU169" s="152">
        <v>474.76</v>
      </c>
      <c r="HV169" s="149">
        <v>487.32</v>
      </c>
      <c r="HW169" s="149">
        <v>497.29</v>
      </c>
      <c r="HX169" s="149">
        <v>514.65</v>
      </c>
      <c r="HY169" s="149">
        <v>525.54999999999995</v>
      </c>
      <c r="HZ169" s="149">
        <v>542.66999999999996</v>
      </c>
      <c r="IA169" s="149">
        <v>558.25</v>
      </c>
      <c r="IB169" s="149">
        <v>568.13</v>
      </c>
      <c r="IC169" s="149">
        <v>580.23</v>
      </c>
      <c r="ID169" s="149">
        <v>601.04</v>
      </c>
      <c r="IE169" s="149">
        <v>638.83000000000004</v>
      </c>
      <c r="IF169" s="151">
        <v>654.49</v>
      </c>
      <c r="IG169" s="152">
        <v>670.01</v>
      </c>
      <c r="IH169" s="149">
        <v>693.85</v>
      </c>
      <c r="II169" s="149">
        <v>709.41</v>
      </c>
      <c r="IJ169" s="149">
        <v>735.92</v>
      </c>
      <c r="IK169" s="149">
        <v>744.82</v>
      </c>
      <c r="IL169" s="149">
        <v>749.07</v>
      </c>
      <c r="IM169" s="149">
        <v>770.46</v>
      </c>
      <c r="IN169" s="149">
        <v>776.1</v>
      </c>
      <c r="IO169" s="149">
        <v>789.6</v>
      </c>
      <c r="IP169" s="149">
        <v>807.52</v>
      </c>
      <c r="IQ169" s="149">
        <v>811.76</v>
      </c>
      <c r="IR169" s="151">
        <v>823.34</v>
      </c>
      <c r="IS169" s="152">
        <v>845.49</v>
      </c>
      <c r="IT169" s="149">
        <v>873.95</v>
      </c>
      <c r="IU169" s="149">
        <v>907.67</v>
      </c>
      <c r="IV169" s="149">
        <v>931.83</v>
      </c>
      <c r="IW169" s="149">
        <v>983.67</v>
      </c>
      <c r="IX169" s="149">
        <v>1033.53</v>
      </c>
      <c r="IY169" s="149">
        <v>1075.8599999999999</v>
      </c>
      <c r="IZ169" s="149">
        <v>1120.69</v>
      </c>
      <c r="JA169" s="149">
        <v>1214.7</v>
      </c>
      <c r="JB169" s="149">
        <v>1300.3599999999999</v>
      </c>
      <c r="JC169" s="149">
        <v>1396.99</v>
      </c>
      <c r="JD169" s="153">
        <v>1488.26</v>
      </c>
      <c r="JE169" s="154">
        <v>1574.82</v>
      </c>
      <c r="JF169" s="103">
        <f t="shared" si="7"/>
        <v>1.0581618803166113</v>
      </c>
    </row>
    <row r="170" spans="2:266" ht="31.5" x14ac:dyDescent="0.2">
      <c r="B170" s="106">
        <v>224</v>
      </c>
      <c r="C170" s="107"/>
      <c r="D170" s="108">
        <v>0</v>
      </c>
      <c r="E170" s="136" t="s">
        <v>539</v>
      </c>
      <c r="F170" s="107" t="s">
        <v>116</v>
      </c>
      <c r="G170" s="108" t="s">
        <v>550</v>
      </c>
      <c r="H170" s="107" t="s">
        <v>507</v>
      </c>
      <c r="I170" s="107" t="s">
        <v>137</v>
      </c>
      <c r="J170" s="135" t="s">
        <v>508</v>
      </c>
      <c r="K170" s="108"/>
      <c r="L170" s="143">
        <v>100</v>
      </c>
      <c r="M170" s="143">
        <v>104.83</v>
      </c>
      <c r="N170" s="143">
        <v>105.39</v>
      </c>
      <c r="O170" s="143">
        <v>106.01</v>
      </c>
      <c r="P170" s="143">
        <v>136.77000000000001</v>
      </c>
      <c r="Q170" s="143">
        <v>154.81</v>
      </c>
      <c r="R170" s="143">
        <v>172.13</v>
      </c>
      <c r="S170" s="143">
        <v>176.65</v>
      </c>
      <c r="T170" s="143">
        <v>177.95</v>
      </c>
      <c r="U170" s="143">
        <v>177.71</v>
      </c>
      <c r="V170" s="143">
        <v>179.99</v>
      </c>
      <c r="W170" s="143">
        <v>179.62</v>
      </c>
      <c r="X170" s="143">
        <v>180.35</v>
      </c>
      <c r="Y170" s="143">
        <v>176.98</v>
      </c>
      <c r="Z170" s="143">
        <v>176.24</v>
      </c>
      <c r="AA170" s="143">
        <v>175.82</v>
      </c>
      <c r="AB170" s="143">
        <v>174.28</v>
      </c>
      <c r="AC170" s="143">
        <v>173.95</v>
      </c>
      <c r="AD170" s="143">
        <v>174.7</v>
      </c>
      <c r="AE170" s="143">
        <v>176.34</v>
      </c>
      <c r="AF170" s="143">
        <v>179.38</v>
      </c>
      <c r="AG170" s="143">
        <v>178.89</v>
      </c>
      <c r="AH170" s="143">
        <v>179.52</v>
      </c>
      <c r="AI170" s="143">
        <v>180.32</v>
      </c>
      <c r="AJ170" s="143">
        <v>183.84</v>
      </c>
      <c r="AK170" s="143">
        <v>186.44</v>
      </c>
      <c r="AL170" s="143">
        <v>190.5</v>
      </c>
      <c r="AM170" s="143">
        <v>194.45</v>
      </c>
      <c r="AN170" s="143">
        <v>195.39</v>
      </c>
      <c r="AO170" s="143">
        <v>199.41</v>
      </c>
      <c r="AP170" s="143">
        <v>200.88</v>
      </c>
      <c r="AQ170" s="143">
        <v>202.36</v>
      </c>
      <c r="AR170" s="143">
        <v>204.05</v>
      </c>
      <c r="AS170" s="143">
        <v>204.28</v>
      </c>
      <c r="AT170" s="143">
        <v>204.97</v>
      </c>
      <c r="AU170" s="143">
        <v>204.99</v>
      </c>
      <c r="AV170" s="143">
        <v>206.8</v>
      </c>
      <c r="AW170" s="144">
        <v>192.78</v>
      </c>
      <c r="AX170" s="144">
        <v>216.58</v>
      </c>
      <c r="AY170" s="144">
        <v>217.55</v>
      </c>
      <c r="AZ170" s="144">
        <v>221.13</v>
      </c>
      <c r="BA170" s="144">
        <v>222.5</v>
      </c>
      <c r="BB170" s="144">
        <v>223.29</v>
      </c>
      <c r="BC170" s="144">
        <v>224.64</v>
      </c>
      <c r="BD170" s="145">
        <v>226.49</v>
      </c>
      <c r="BE170" s="144">
        <v>229.7</v>
      </c>
      <c r="BF170" s="145">
        <v>232.1</v>
      </c>
      <c r="BG170" s="145">
        <v>235.35</v>
      </c>
      <c r="BH170" s="145">
        <v>238.58</v>
      </c>
      <c r="BI170" s="146">
        <v>242.12</v>
      </c>
      <c r="BJ170" s="146">
        <v>245.54</v>
      </c>
      <c r="BK170" s="146">
        <v>247.7</v>
      </c>
      <c r="BL170" s="146">
        <v>249.56</v>
      </c>
      <c r="BM170" s="146">
        <v>250.61</v>
      </c>
      <c r="BN170" s="146">
        <v>257.27999999999997</v>
      </c>
      <c r="BO170" s="146">
        <v>260.95999999999998</v>
      </c>
      <c r="BP170" s="146">
        <v>263.5</v>
      </c>
      <c r="BQ170" s="146">
        <v>268.02999999999997</v>
      </c>
      <c r="BR170" s="146">
        <v>270.24</v>
      </c>
      <c r="BS170" s="146">
        <v>270.17</v>
      </c>
      <c r="BT170" s="146">
        <v>271.95999999999998</v>
      </c>
      <c r="BU170" s="146">
        <v>274.94</v>
      </c>
      <c r="BV170" s="146">
        <v>276.99</v>
      </c>
      <c r="BW170" s="146">
        <v>277.48</v>
      </c>
      <c r="BX170" s="146">
        <v>280.85000000000002</v>
      </c>
      <c r="BY170" s="146">
        <v>287.39</v>
      </c>
      <c r="BZ170" s="146">
        <v>289.92</v>
      </c>
      <c r="CA170" s="146">
        <v>295.42</v>
      </c>
      <c r="CB170" s="146">
        <v>301.27999999999997</v>
      </c>
      <c r="CC170" s="146">
        <v>303.92</v>
      </c>
      <c r="CD170" s="146">
        <v>310.74</v>
      </c>
      <c r="CE170" s="146">
        <v>311.83999999999997</v>
      </c>
      <c r="CF170" s="146">
        <v>315.57</v>
      </c>
      <c r="CG170" s="146">
        <v>322.56</v>
      </c>
      <c r="CH170" s="146">
        <v>323.52999999999997</v>
      </c>
      <c r="CI170" s="146">
        <v>327.99</v>
      </c>
      <c r="CJ170" s="146">
        <v>331.22</v>
      </c>
      <c r="CK170" s="146">
        <v>341.39</v>
      </c>
      <c r="CL170" s="146">
        <v>343.43</v>
      </c>
      <c r="CM170" s="146">
        <v>351.85</v>
      </c>
      <c r="CN170" s="146">
        <v>354.86</v>
      </c>
      <c r="CO170" s="146">
        <v>361.17</v>
      </c>
      <c r="CP170" s="146">
        <v>364.52</v>
      </c>
      <c r="CQ170" s="146">
        <v>368.5</v>
      </c>
      <c r="CR170" s="146">
        <v>370.1</v>
      </c>
      <c r="CS170" s="146">
        <v>372.95</v>
      </c>
      <c r="CT170" s="146">
        <v>374.51</v>
      </c>
      <c r="CU170" s="146">
        <v>376.4</v>
      </c>
      <c r="CV170" s="146">
        <v>378.79</v>
      </c>
      <c r="CW170" s="146">
        <v>381.69</v>
      </c>
      <c r="CX170" s="146">
        <v>388.46</v>
      </c>
      <c r="CY170" s="146">
        <v>391.4</v>
      </c>
      <c r="CZ170" s="146">
        <v>396.46</v>
      </c>
      <c r="DA170" s="146">
        <v>398.65</v>
      </c>
      <c r="DB170" s="146">
        <v>404.98</v>
      </c>
      <c r="DC170" s="146">
        <v>408.4</v>
      </c>
      <c r="DD170" s="146">
        <v>409.6</v>
      </c>
      <c r="DE170" s="146">
        <v>410.39</v>
      </c>
      <c r="DF170" s="146">
        <v>418.81</v>
      </c>
      <c r="DG170" s="146">
        <v>431.99</v>
      </c>
      <c r="DH170" s="146">
        <v>430.34</v>
      </c>
      <c r="DI170" s="146">
        <v>443.63</v>
      </c>
      <c r="DJ170" s="146">
        <v>448.45</v>
      </c>
      <c r="DK170" s="146">
        <v>455.61</v>
      </c>
      <c r="DL170" s="146">
        <v>463.86</v>
      </c>
      <c r="DM170" s="146">
        <v>468.98</v>
      </c>
      <c r="DN170" s="146">
        <v>474.44</v>
      </c>
      <c r="DO170" s="146">
        <v>482.14</v>
      </c>
      <c r="DP170" s="146">
        <v>494.89</v>
      </c>
      <c r="DQ170" s="146">
        <v>506.97</v>
      </c>
      <c r="DR170" s="146">
        <v>512.86</v>
      </c>
      <c r="DS170" s="146">
        <v>521.13</v>
      </c>
      <c r="DT170" s="146">
        <v>532.46</v>
      </c>
      <c r="DU170" s="146">
        <v>536.42999999999995</v>
      </c>
      <c r="DV170" s="146">
        <v>543.38</v>
      </c>
      <c r="DW170" s="146">
        <v>560.61</v>
      </c>
      <c r="DX170" s="146">
        <v>568.12</v>
      </c>
      <c r="DY170" s="146">
        <v>577.13</v>
      </c>
      <c r="DZ170" s="146">
        <v>588.71</v>
      </c>
      <c r="EA170" s="146">
        <v>600.04999999999995</v>
      </c>
      <c r="EB170" s="146">
        <v>605.79999999999995</v>
      </c>
      <c r="EC170" s="146">
        <v>619.45000000000005</v>
      </c>
      <c r="ED170" s="146">
        <v>628.87</v>
      </c>
      <c r="EE170" s="146">
        <v>638.28</v>
      </c>
      <c r="EF170" s="146">
        <v>642.79999999999995</v>
      </c>
      <c r="EG170" s="146">
        <v>630.91</v>
      </c>
      <c r="EH170" s="146">
        <v>634.01</v>
      </c>
      <c r="EI170" s="146">
        <v>690.46</v>
      </c>
      <c r="EJ170" s="146">
        <v>698.86</v>
      </c>
      <c r="EK170" s="146">
        <v>708.93</v>
      </c>
      <c r="EL170" s="146">
        <v>712.89</v>
      </c>
      <c r="EM170" s="146">
        <v>728.11</v>
      </c>
      <c r="EN170" s="146">
        <v>731.78</v>
      </c>
      <c r="EO170" s="146">
        <v>740.21</v>
      </c>
      <c r="EP170" s="146">
        <v>747.3</v>
      </c>
      <c r="EQ170" s="146">
        <v>756.94</v>
      </c>
      <c r="ER170" s="146">
        <v>775.18</v>
      </c>
      <c r="ES170" s="146">
        <v>782.4</v>
      </c>
      <c r="ET170" s="146">
        <v>825.12</v>
      </c>
      <c r="EU170" s="146">
        <v>834.27</v>
      </c>
      <c r="EV170" s="146">
        <v>842.66</v>
      </c>
      <c r="EW170" s="146">
        <v>867.91</v>
      </c>
      <c r="EX170" s="146">
        <v>874.44</v>
      </c>
      <c r="EY170" s="146">
        <v>883.33</v>
      </c>
      <c r="EZ170" s="146">
        <v>892.18</v>
      </c>
      <c r="FA170" s="146">
        <v>920.32</v>
      </c>
      <c r="FB170" s="146">
        <v>961.75</v>
      </c>
      <c r="FC170" s="146">
        <v>989.3</v>
      </c>
      <c r="FD170" s="146">
        <v>1005.49</v>
      </c>
      <c r="FE170" s="146">
        <v>1055.02</v>
      </c>
      <c r="FF170" s="146">
        <v>1076.48</v>
      </c>
      <c r="FG170" s="146">
        <v>1089.32</v>
      </c>
      <c r="FH170" s="146">
        <v>1121.49</v>
      </c>
      <c r="FI170" s="146">
        <v>1138.08</v>
      </c>
      <c r="FJ170" s="146">
        <v>1152.02</v>
      </c>
      <c r="FK170" s="146">
        <v>1160.47</v>
      </c>
      <c r="FL170" s="146">
        <v>1172.73</v>
      </c>
      <c r="FM170" s="146">
        <v>1188.99</v>
      </c>
      <c r="FN170" s="146">
        <v>1189.96</v>
      </c>
      <c r="FO170" s="146">
        <v>1212.46</v>
      </c>
      <c r="FP170" s="146">
        <v>1222.73</v>
      </c>
      <c r="FQ170" s="146">
        <v>1271.1099999999999</v>
      </c>
      <c r="FR170" s="146">
        <v>1286.3599999999999</v>
      </c>
      <c r="FS170" s="146">
        <v>1304.8800000000001</v>
      </c>
      <c r="FT170" s="146">
        <v>1356.29</v>
      </c>
      <c r="FU170" s="146">
        <v>1378.09</v>
      </c>
      <c r="FV170" s="146">
        <v>1393.05</v>
      </c>
      <c r="FW170" s="147" t="e">
        <v>#REF!</v>
      </c>
      <c r="FX170" s="147" t="e">
        <v>#REF!</v>
      </c>
      <c r="FY170" s="147">
        <v>100</v>
      </c>
      <c r="FZ170" s="147">
        <v>106.13</v>
      </c>
      <c r="GA170" s="147">
        <v>111.12</v>
      </c>
      <c r="GB170" s="147">
        <v>119.48</v>
      </c>
      <c r="GC170" s="147">
        <v>124.12</v>
      </c>
      <c r="GD170" s="147">
        <v>127.94</v>
      </c>
      <c r="GE170" s="147">
        <v>128.24</v>
      </c>
      <c r="GF170" s="147">
        <v>129.30000000000001</v>
      </c>
      <c r="GG170" s="147">
        <v>130.93</v>
      </c>
      <c r="GH170" s="147">
        <v>135</v>
      </c>
      <c r="GI170" s="147">
        <v>140.85</v>
      </c>
      <c r="GJ170" s="147">
        <v>142.21</v>
      </c>
      <c r="GK170" s="147">
        <v>145.88999999999999</v>
      </c>
      <c r="GL170" s="147">
        <v>149.41</v>
      </c>
      <c r="GM170" s="147">
        <v>150.37</v>
      </c>
      <c r="GN170" s="147">
        <v>156.12</v>
      </c>
      <c r="GO170" s="147">
        <v>156.96</v>
      </c>
      <c r="GP170" s="147">
        <v>156.96</v>
      </c>
      <c r="GQ170" s="147">
        <v>161.27000000000001</v>
      </c>
      <c r="GR170" s="147">
        <v>161.27000000000001</v>
      </c>
      <c r="GS170" s="147">
        <v>161.27000000000001</v>
      </c>
      <c r="GT170" s="147">
        <v>161.71</v>
      </c>
      <c r="GU170" s="147">
        <v>161.71</v>
      </c>
      <c r="GV170" s="147">
        <v>161.71</v>
      </c>
      <c r="GW170" s="153">
        <v>166.71</v>
      </c>
      <c r="GX170" s="153">
        <v>167.46</v>
      </c>
      <c r="GY170" s="153">
        <v>169.01</v>
      </c>
      <c r="GZ170" s="153">
        <v>174.07</v>
      </c>
      <c r="HA170" s="153">
        <v>191.64</v>
      </c>
      <c r="HB170" s="153">
        <v>192.4</v>
      </c>
      <c r="HC170" s="153">
        <v>199.98</v>
      </c>
      <c r="HD170" s="153">
        <v>203.89</v>
      </c>
      <c r="HE170" s="153">
        <v>250.06</v>
      </c>
      <c r="HF170" s="153">
        <v>250.12</v>
      </c>
      <c r="HG170" s="153">
        <v>254.04</v>
      </c>
      <c r="HH170" s="153">
        <v>257.73</v>
      </c>
      <c r="HI170" s="153">
        <v>257.8</v>
      </c>
      <c r="HJ170" s="153">
        <v>259.27999999999997</v>
      </c>
      <c r="HK170" s="153">
        <v>264.61</v>
      </c>
      <c r="HL170" s="153">
        <v>273.74</v>
      </c>
      <c r="HM170" s="153">
        <v>278.39</v>
      </c>
      <c r="HN170" s="153">
        <v>281.5</v>
      </c>
      <c r="HO170" s="153">
        <v>290.77</v>
      </c>
      <c r="HP170" s="153">
        <v>323.94</v>
      </c>
      <c r="HQ170" s="153">
        <v>323.94</v>
      </c>
      <c r="HR170" s="153">
        <v>349.31</v>
      </c>
      <c r="HS170" s="153">
        <v>359.37</v>
      </c>
      <c r="HT170" s="153">
        <v>375.92</v>
      </c>
      <c r="HU170" s="152">
        <v>394.55</v>
      </c>
      <c r="HV170" s="149">
        <v>407.84</v>
      </c>
      <c r="HW170" s="149">
        <v>407.93</v>
      </c>
      <c r="HX170" s="149">
        <v>408.37</v>
      </c>
      <c r="HY170" s="149">
        <v>410.97</v>
      </c>
      <c r="HZ170" s="149">
        <v>411.15</v>
      </c>
      <c r="IA170" s="149">
        <v>411.22</v>
      </c>
      <c r="IB170" s="149">
        <v>411.22</v>
      </c>
      <c r="IC170" s="149">
        <v>412.04</v>
      </c>
      <c r="ID170" s="149">
        <v>413.09</v>
      </c>
      <c r="IE170" s="149">
        <v>433.95</v>
      </c>
      <c r="IF170" s="151">
        <v>434.09</v>
      </c>
      <c r="IG170" s="152">
        <v>451.35</v>
      </c>
      <c r="IH170" s="149">
        <v>461.08</v>
      </c>
      <c r="II170" s="149">
        <v>461.12</v>
      </c>
      <c r="IJ170" s="149">
        <v>480.58</v>
      </c>
      <c r="IK170" s="149">
        <v>485.57</v>
      </c>
      <c r="IL170" s="149">
        <v>483.89</v>
      </c>
      <c r="IM170" s="149">
        <v>500.57</v>
      </c>
      <c r="IN170" s="149">
        <v>522</v>
      </c>
      <c r="IO170" s="149">
        <v>540.88</v>
      </c>
      <c r="IP170" s="149">
        <v>553.29</v>
      </c>
      <c r="IQ170" s="149">
        <v>558.17999999999995</v>
      </c>
      <c r="IR170" s="151">
        <v>569.83000000000004</v>
      </c>
      <c r="IS170" s="152">
        <v>579.95000000000005</v>
      </c>
      <c r="IT170" s="149">
        <v>601.52</v>
      </c>
      <c r="IU170" s="149">
        <v>621.13</v>
      </c>
      <c r="IV170" s="149">
        <v>642.12</v>
      </c>
      <c r="IW170" s="149">
        <v>682.8</v>
      </c>
      <c r="IX170" s="149">
        <v>719.04</v>
      </c>
      <c r="IY170" s="149">
        <v>766.09</v>
      </c>
      <c r="IZ170" s="149">
        <v>807.91</v>
      </c>
      <c r="JA170" s="149">
        <v>848.01</v>
      </c>
      <c r="JB170" s="149">
        <v>910.68</v>
      </c>
      <c r="JC170" s="149">
        <v>948.48</v>
      </c>
      <c r="JD170" s="153">
        <v>1035.21</v>
      </c>
      <c r="JE170" s="154">
        <v>1095.1199999999999</v>
      </c>
      <c r="JF170" s="103">
        <f t="shared" si="7"/>
        <v>1.0578723157620191</v>
      </c>
    </row>
    <row r="171" spans="2:266" ht="31.5" x14ac:dyDescent="0.2">
      <c r="B171" s="106">
        <v>225</v>
      </c>
      <c r="C171" s="107"/>
      <c r="D171" s="108">
        <v>0</v>
      </c>
      <c r="E171" s="136" t="s">
        <v>555</v>
      </c>
      <c r="F171" s="107"/>
      <c r="G171" s="108" t="s">
        <v>550</v>
      </c>
      <c r="H171" s="107" t="s">
        <v>507</v>
      </c>
      <c r="I171" s="107"/>
      <c r="J171" s="110" t="s">
        <v>556</v>
      </c>
      <c r="K171" s="108" t="s">
        <v>557</v>
      </c>
      <c r="L171" s="143">
        <v>100</v>
      </c>
      <c r="M171" s="143">
        <v>105.01</v>
      </c>
      <c r="N171" s="143">
        <v>119.94</v>
      </c>
      <c r="O171" s="143">
        <v>139.55000000000001</v>
      </c>
      <c r="P171" s="143">
        <v>168.16</v>
      </c>
      <c r="Q171" s="143">
        <v>216.34</v>
      </c>
      <c r="R171" s="143">
        <v>241.34</v>
      </c>
      <c r="S171" s="143">
        <v>254.35</v>
      </c>
      <c r="T171" s="143">
        <v>271.19</v>
      </c>
      <c r="U171" s="143">
        <v>277.08</v>
      </c>
      <c r="V171" s="143">
        <v>281.11</v>
      </c>
      <c r="W171" s="143">
        <v>270.2</v>
      </c>
      <c r="X171" s="143">
        <v>268.2</v>
      </c>
      <c r="Y171" s="143">
        <v>269.62</v>
      </c>
      <c r="Z171" s="143">
        <v>268.14999999999998</v>
      </c>
      <c r="AA171" s="143">
        <v>261.60000000000002</v>
      </c>
      <c r="AB171" s="143">
        <v>255.96</v>
      </c>
      <c r="AC171" s="143">
        <v>253.3</v>
      </c>
      <c r="AD171" s="143">
        <v>250.95</v>
      </c>
      <c r="AE171" s="143">
        <v>248.39</v>
      </c>
      <c r="AF171" s="143">
        <v>252.38</v>
      </c>
      <c r="AG171" s="143">
        <v>253.44</v>
      </c>
      <c r="AH171" s="143">
        <v>252.68</v>
      </c>
      <c r="AI171" s="143">
        <v>254.25</v>
      </c>
      <c r="AJ171" s="143">
        <v>257.76</v>
      </c>
      <c r="AK171" s="143">
        <v>259.33999999999997</v>
      </c>
      <c r="AL171" s="143">
        <v>260.86</v>
      </c>
      <c r="AM171" s="143">
        <v>260.54000000000002</v>
      </c>
      <c r="AN171" s="143">
        <v>258.39</v>
      </c>
      <c r="AO171" s="143">
        <v>261.72000000000003</v>
      </c>
      <c r="AP171" s="143">
        <v>263.45999999999998</v>
      </c>
      <c r="AQ171" s="143">
        <v>263.29000000000002</v>
      </c>
      <c r="AR171" s="143">
        <v>270.10000000000002</v>
      </c>
      <c r="AS171" s="143">
        <v>269.45999999999998</v>
      </c>
      <c r="AT171" s="143">
        <v>269.2</v>
      </c>
      <c r="AU171" s="143">
        <v>269.29000000000002</v>
      </c>
      <c r="AV171" s="143">
        <v>270.33</v>
      </c>
      <c r="AW171" s="144">
        <v>272.48</v>
      </c>
      <c r="AX171" s="144">
        <v>271.48</v>
      </c>
      <c r="AY171" s="144">
        <v>285.87</v>
      </c>
      <c r="AZ171" s="144">
        <v>288.04000000000002</v>
      </c>
      <c r="BA171" s="144">
        <v>287.73</v>
      </c>
      <c r="BB171" s="144">
        <v>285.89999999999998</v>
      </c>
      <c r="BC171" s="144">
        <v>285.56</v>
      </c>
      <c r="BD171" s="145">
        <v>286.01</v>
      </c>
      <c r="BE171" s="144">
        <v>286.60000000000002</v>
      </c>
      <c r="BF171" s="145">
        <v>287.92</v>
      </c>
      <c r="BG171" s="145">
        <v>297.36</v>
      </c>
      <c r="BH171" s="145">
        <v>298.60000000000002</v>
      </c>
      <c r="BI171" s="146">
        <v>302.60000000000002</v>
      </c>
      <c r="BJ171" s="146">
        <v>303.31</v>
      </c>
      <c r="BK171" s="146">
        <v>307.14999999999998</v>
      </c>
      <c r="BL171" s="146">
        <v>304.3</v>
      </c>
      <c r="BM171" s="146">
        <v>309.47000000000003</v>
      </c>
      <c r="BN171" s="146">
        <v>309.66000000000003</v>
      </c>
      <c r="BO171" s="146">
        <v>312.61</v>
      </c>
      <c r="BP171" s="146">
        <v>314.37</v>
      </c>
      <c r="BQ171" s="146">
        <v>300.58</v>
      </c>
      <c r="BR171" s="146">
        <v>320.26</v>
      </c>
      <c r="BS171" s="146">
        <v>318.18</v>
      </c>
      <c r="BT171" s="146">
        <v>318.32</v>
      </c>
      <c r="BU171" s="146">
        <v>324.14999999999998</v>
      </c>
      <c r="BV171" s="146">
        <v>325.49</v>
      </c>
      <c r="BW171" s="146">
        <v>324.68</v>
      </c>
      <c r="BX171" s="146">
        <v>324.97000000000003</v>
      </c>
      <c r="BY171" s="146">
        <v>335.3</v>
      </c>
      <c r="BZ171" s="146">
        <v>336.32</v>
      </c>
      <c r="CA171" s="146">
        <v>344.15</v>
      </c>
      <c r="CB171" s="146">
        <v>344.41</v>
      </c>
      <c r="CC171" s="146">
        <v>345.08</v>
      </c>
      <c r="CD171" s="146">
        <v>346.47</v>
      </c>
      <c r="CE171" s="146">
        <v>347.16</v>
      </c>
      <c r="CF171" s="146">
        <v>360.91</v>
      </c>
      <c r="CG171" s="146">
        <v>347.6</v>
      </c>
      <c r="CH171" s="146">
        <v>340.31</v>
      </c>
      <c r="CI171" s="146">
        <v>341.61</v>
      </c>
      <c r="CJ171" s="146">
        <v>354.36</v>
      </c>
      <c r="CK171" s="146">
        <v>361.54</v>
      </c>
      <c r="CL171" s="146">
        <v>361.76</v>
      </c>
      <c r="CM171" s="146">
        <v>369.83</v>
      </c>
      <c r="CN171" s="146">
        <v>367.5</v>
      </c>
      <c r="CO171" s="146">
        <v>370.89</v>
      </c>
      <c r="CP171" s="146">
        <v>375.66</v>
      </c>
      <c r="CQ171" s="146">
        <v>377.66</v>
      </c>
      <c r="CR171" s="146">
        <v>380.75</v>
      </c>
      <c r="CS171" s="146">
        <v>383.74</v>
      </c>
      <c r="CT171" s="146">
        <v>388.72</v>
      </c>
      <c r="CU171" s="146">
        <v>395.09</v>
      </c>
      <c r="CV171" s="146">
        <v>404.22</v>
      </c>
      <c r="CW171" s="146">
        <v>414.57</v>
      </c>
      <c r="CX171" s="146">
        <v>426.34</v>
      </c>
      <c r="CY171" s="146">
        <v>435.21</v>
      </c>
      <c r="CZ171" s="146">
        <v>437.61</v>
      </c>
      <c r="DA171" s="146">
        <v>438.85</v>
      </c>
      <c r="DB171" s="146">
        <v>452.12</v>
      </c>
      <c r="DC171" s="146">
        <v>452.72</v>
      </c>
      <c r="DD171" s="146">
        <v>453.58</v>
      </c>
      <c r="DE171" s="146">
        <v>454.21</v>
      </c>
      <c r="DF171" s="146">
        <v>455.86</v>
      </c>
      <c r="DG171" s="146">
        <v>464.22</v>
      </c>
      <c r="DH171" s="146">
        <v>470.98</v>
      </c>
      <c r="DI171" s="146">
        <v>488.97</v>
      </c>
      <c r="DJ171" s="146">
        <v>496.14</v>
      </c>
      <c r="DK171" s="146">
        <v>501.36</v>
      </c>
      <c r="DL171" s="146">
        <v>514.01</v>
      </c>
      <c r="DM171" s="146">
        <v>518.32000000000005</v>
      </c>
      <c r="DN171" s="146">
        <v>520.65</v>
      </c>
      <c r="DO171" s="146">
        <v>522.4</v>
      </c>
      <c r="DP171" s="146">
        <v>539.07000000000005</v>
      </c>
      <c r="DQ171" s="146">
        <v>549.11</v>
      </c>
      <c r="DR171" s="146">
        <v>550.63</v>
      </c>
      <c r="DS171" s="146">
        <v>552.38</v>
      </c>
      <c r="DT171" s="146">
        <v>585.30999999999995</v>
      </c>
      <c r="DU171" s="146">
        <v>589.73</v>
      </c>
      <c r="DV171" s="146">
        <v>593.15</v>
      </c>
      <c r="DW171" s="146">
        <v>599.66999999999996</v>
      </c>
      <c r="DX171" s="146">
        <v>614.61</v>
      </c>
      <c r="DY171" s="146">
        <v>618.11</v>
      </c>
      <c r="DZ171" s="146">
        <v>620.83000000000004</v>
      </c>
      <c r="EA171" s="146">
        <v>632.33000000000004</v>
      </c>
      <c r="EB171" s="146">
        <v>636.49</v>
      </c>
      <c r="EC171" s="146">
        <v>648.14</v>
      </c>
      <c r="ED171" s="146">
        <v>649.97</v>
      </c>
      <c r="EE171" s="146">
        <v>656.73</v>
      </c>
      <c r="EF171" s="146">
        <v>659.8</v>
      </c>
      <c r="EG171" s="146">
        <v>667.12</v>
      </c>
      <c r="EH171" s="146">
        <v>726.92</v>
      </c>
      <c r="EI171" s="146">
        <v>737.74</v>
      </c>
      <c r="EJ171" s="146">
        <v>740.71</v>
      </c>
      <c r="EK171" s="146">
        <v>742.46</v>
      </c>
      <c r="EL171" s="146">
        <v>743.4</v>
      </c>
      <c r="EM171" s="146">
        <v>748.09</v>
      </c>
      <c r="EN171" s="146">
        <v>749.32</v>
      </c>
      <c r="EO171" s="146">
        <v>753.89</v>
      </c>
      <c r="EP171" s="146">
        <v>758.15</v>
      </c>
      <c r="EQ171" s="146">
        <v>766.56</v>
      </c>
      <c r="ER171" s="146">
        <v>775.76</v>
      </c>
      <c r="ES171" s="146">
        <v>782.84</v>
      </c>
      <c r="ET171" s="146">
        <v>836.6</v>
      </c>
      <c r="EU171" s="146">
        <v>840.89</v>
      </c>
      <c r="EV171" s="146">
        <v>844.91</v>
      </c>
      <c r="EW171" s="146">
        <v>865.67</v>
      </c>
      <c r="EX171" s="146">
        <v>866.48</v>
      </c>
      <c r="EY171" s="146">
        <v>869.37</v>
      </c>
      <c r="EZ171" s="146">
        <v>876.81</v>
      </c>
      <c r="FA171" s="146">
        <v>896.4</v>
      </c>
      <c r="FB171" s="146">
        <v>919.48</v>
      </c>
      <c r="FC171" s="146">
        <v>942.91</v>
      </c>
      <c r="FD171" s="146">
        <v>1033.31</v>
      </c>
      <c r="FE171" s="146">
        <v>1038.48</v>
      </c>
      <c r="FF171" s="146">
        <v>1043.0999999999999</v>
      </c>
      <c r="FG171" s="146">
        <v>1103.46</v>
      </c>
      <c r="FH171" s="146">
        <v>1114.02</v>
      </c>
      <c r="FI171" s="146">
        <v>1125.1400000000001</v>
      </c>
      <c r="FJ171" s="146">
        <v>1129.67</v>
      </c>
      <c r="FK171" s="146">
        <v>1132.75</v>
      </c>
      <c r="FL171" s="146">
        <v>1133.22</v>
      </c>
      <c r="FM171" s="146">
        <v>1114.48</v>
      </c>
      <c r="FN171" s="146">
        <v>1120.74</v>
      </c>
      <c r="FO171" s="146">
        <v>1132.23</v>
      </c>
      <c r="FP171" s="146">
        <v>1215.6300000000001</v>
      </c>
      <c r="FQ171" s="146">
        <v>1227.72</v>
      </c>
      <c r="FR171" s="146">
        <v>1242.6500000000001</v>
      </c>
      <c r="FS171" s="146">
        <v>1252.9100000000001</v>
      </c>
      <c r="FT171" s="146">
        <v>1307.32</v>
      </c>
      <c r="FU171" s="146">
        <v>1309.47</v>
      </c>
      <c r="FV171" s="146">
        <v>1313.27</v>
      </c>
      <c r="FW171" s="147" t="e">
        <v>#REF!</v>
      </c>
      <c r="FX171" s="147" t="e">
        <v>#REF!</v>
      </c>
      <c r="FY171" s="148">
        <v>100</v>
      </c>
      <c r="FZ171" s="149">
        <v>106.18</v>
      </c>
      <c r="GA171" s="149">
        <v>105.99</v>
      </c>
      <c r="GB171" s="149">
        <v>110.92</v>
      </c>
      <c r="GC171" s="149">
        <v>114.14</v>
      </c>
      <c r="GD171" s="149">
        <v>117.94</v>
      </c>
      <c r="GE171" s="149">
        <v>117.94</v>
      </c>
      <c r="GF171" s="149">
        <v>117.94</v>
      </c>
      <c r="GG171" s="149">
        <v>118.26</v>
      </c>
      <c r="GH171" s="149">
        <v>120.9</v>
      </c>
      <c r="GI171" s="149">
        <v>121.9</v>
      </c>
      <c r="GJ171" s="149">
        <v>122.95</v>
      </c>
      <c r="GK171" s="149">
        <v>125.1</v>
      </c>
      <c r="GL171" s="149">
        <v>125.89</v>
      </c>
      <c r="GM171" s="149">
        <v>126.03</v>
      </c>
      <c r="GN171" s="149">
        <v>128.36000000000001</v>
      </c>
      <c r="GO171" s="149">
        <v>128.82</v>
      </c>
      <c r="GP171" s="149">
        <v>129.72</v>
      </c>
      <c r="GQ171" s="149">
        <v>142.53</v>
      </c>
      <c r="GR171" s="149">
        <v>143.56</v>
      </c>
      <c r="GS171" s="149">
        <v>142.38</v>
      </c>
      <c r="GT171" s="149">
        <v>144.94</v>
      </c>
      <c r="GU171" s="149">
        <v>149.62</v>
      </c>
      <c r="GV171" s="149">
        <v>155.16</v>
      </c>
      <c r="GW171" s="149">
        <v>158.63</v>
      </c>
      <c r="GX171" s="149">
        <v>168.53</v>
      </c>
      <c r="GY171" s="149">
        <v>171.16</v>
      </c>
      <c r="GZ171" s="149">
        <v>175.35</v>
      </c>
      <c r="HA171" s="149">
        <v>192.67</v>
      </c>
      <c r="HB171" s="149">
        <v>204.4</v>
      </c>
      <c r="HC171" s="149">
        <v>210.42</v>
      </c>
      <c r="HD171" s="149">
        <v>222</v>
      </c>
      <c r="HE171" s="149">
        <v>272.23</v>
      </c>
      <c r="HF171" s="149">
        <v>273.98</v>
      </c>
      <c r="HG171" s="149">
        <v>269.87</v>
      </c>
      <c r="HH171" s="149">
        <v>283.86</v>
      </c>
      <c r="HI171" s="149">
        <v>275.3</v>
      </c>
      <c r="HJ171" s="149">
        <v>294.68</v>
      </c>
      <c r="HK171" s="149">
        <v>300.95999999999998</v>
      </c>
      <c r="HL171" s="149">
        <v>320.02999999999997</v>
      </c>
      <c r="HM171" s="149">
        <v>340.59</v>
      </c>
      <c r="HN171" s="149">
        <v>333.59</v>
      </c>
      <c r="HO171" s="149">
        <v>337.06</v>
      </c>
      <c r="HP171" s="149">
        <v>387.46</v>
      </c>
      <c r="HQ171" s="149">
        <v>402.86</v>
      </c>
      <c r="HR171" s="149">
        <v>415.73</v>
      </c>
      <c r="HS171" s="149">
        <v>424.54</v>
      </c>
      <c r="HT171" s="149">
        <v>434.12</v>
      </c>
      <c r="HU171" s="149">
        <v>448.6</v>
      </c>
      <c r="HV171" s="149">
        <v>454.1</v>
      </c>
      <c r="HW171" s="149">
        <v>460.69</v>
      </c>
      <c r="HX171" s="149">
        <v>472.17</v>
      </c>
      <c r="HY171" s="149">
        <v>478.99</v>
      </c>
      <c r="HZ171" s="149">
        <v>490.28</v>
      </c>
      <c r="IA171" s="149">
        <v>500.82</v>
      </c>
      <c r="IB171" s="149">
        <v>511.98</v>
      </c>
      <c r="IC171" s="149">
        <v>526.64</v>
      </c>
      <c r="ID171" s="149">
        <v>546.26</v>
      </c>
      <c r="IE171" s="149">
        <v>573.30999999999995</v>
      </c>
      <c r="IF171" s="149">
        <v>595.94000000000005</v>
      </c>
      <c r="IG171" s="149">
        <v>613.09</v>
      </c>
      <c r="IH171" s="149">
        <v>646.16</v>
      </c>
      <c r="II171" s="149">
        <v>684.09</v>
      </c>
      <c r="IJ171" s="149">
        <v>712.49</v>
      </c>
      <c r="IK171" s="149">
        <v>740.68</v>
      </c>
      <c r="IL171" s="149">
        <v>743.77</v>
      </c>
      <c r="IM171" s="149">
        <v>754.76</v>
      </c>
      <c r="IN171" s="149">
        <v>764.65</v>
      </c>
      <c r="IO171" s="149">
        <v>766.24</v>
      </c>
      <c r="IP171" s="149">
        <v>776.05</v>
      </c>
      <c r="IQ171" s="149">
        <v>778.95</v>
      </c>
      <c r="IR171" s="149">
        <v>786.09</v>
      </c>
      <c r="IS171" s="149">
        <v>800.17</v>
      </c>
      <c r="IT171" s="149">
        <v>838.8</v>
      </c>
      <c r="IU171" s="149">
        <v>892.22</v>
      </c>
      <c r="IV171" s="149">
        <v>919.1</v>
      </c>
      <c r="IW171" s="149">
        <v>992.36</v>
      </c>
      <c r="IX171" s="149">
        <v>1073.2</v>
      </c>
      <c r="IY171" s="149">
        <v>1116.74</v>
      </c>
      <c r="IZ171" s="149">
        <v>1157.6199999999999</v>
      </c>
      <c r="JA171" s="149">
        <v>1214.9000000000001</v>
      </c>
      <c r="JB171" s="149">
        <v>1299.81</v>
      </c>
      <c r="JC171" s="149">
        <v>1459</v>
      </c>
      <c r="JD171" s="153">
        <v>1557.31</v>
      </c>
      <c r="JE171" s="154">
        <v>1612.72</v>
      </c>
      <c r="JF171" s="103">
        <f t="shared" si="7"/>
        <v>1.0355805844693735</v>
      </c>
    </row>
    <row r="172" spans="2:266" hidden="1" x14ac:dyDescent="0.2">
      <c r="B172" s="106"/>
      <c r="C172" s="107"/>
      <c r="D172" s="108"/>
      <c r="E172" s="136"/>
      <c r="F172" s="107"/>
      <c r="G172" s="107"/>
      <c r="H172" s="107"/>
      <c r="I172" s="107"/>
      <c r="J172" s="135"/>
      <c r="K172" s="108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3"/>
      <c r="AO172" s="273"/>
      <c r="AP172" s="273"/>
      <c r="AQ172" s="273"/>
      <c r="AR172" s="273"/>
      <c r="AS172" s="273"/>
      <c r="AT172" s="273"/>
      <c r="AU172" s="273"/>
      <c r="AV172" s="273"/>
      <c r="AW172" s="274"/>
      <c r="AX172" s="274"/>
      <c r="AY172" s="274"/>
      <c r="AZ172" s="274"/>
      <c r="BA172" s="274"/>
      <c r="BB172" s="274"/>
      <c r="BC172" s="274"/>
      <c r="BD172" s="275"/>
      <c r="BE172" s="274"/>
      <c r="BF172" s="275"/>
      <c r="BG172" s="275"/>
      <c r="BH172" s="275"/>
      <c r="BI172" s="276"/>
      <c r="BJ172" s="276"/>
      <c r="BK172" s="276"/>
      <c r="BL172" s="276"/>
      <c r="BM172" s="276"/>
      <c r="BN172" s="276"/>
      <c r="BO172" s="276"/>
      <c r="BP172" s="276"/>
      <c r="BQ172" s="276"/>
      <c r="BR172" s="276"/>
      <c r="BS172" s="276"/>
      <c r="BT172" s="276"/>
      <c r="BU172" s="276"/>
      <c r="BV172" s="276"/>
      <c r="BW172" s="276"/>
      <c r="BX172" s="276"/>
      <c r="BY172" s="276"/>
      <c r="BZ172" s="276"/>
      <c r="CA172" s="276"/>
      <c r="CB172" s="276"/>
      <c r="CC172" s="276"/>
      <c r="CD172" s="276"/>
      <c r="CE172" s="276"/>
      <c r="CF172" s="276"/>
      <c r="CG172" s="276"/>
      <c r="CH172" s="276"/>
      <c r="CI172" s="276"/>
      <c r="CJ172" s="276"/>
      <c r="CK172" s="276"/>
      <c r="CL172" s="276"/>
      <c r="CM172" s="276"/>
      <c r="CN172" s="276"/>
      <c r="CO172" s="276"/>
      <c r="CP172" s="276"/>
      <c r="CQ172" s="276"/>
      <c r="CR172" s="276"/>
      <c r="CS172" s="276"/>
      <c r="CT172" s="276"/>
      <c r="CU172" s="276"/>
      <c r="CV172" s="276"/>
      <c r="CW172" s="276"/>
      <c r="CX172" s="276"/>
      <c r="CY172" s="276"/>
      <c r="CZ172" s="276"/>
      <c r="DA172" s="276"/>
      <c r="DB172" s="276"/>
      <c r="DC172" s="276"/>
      <c r="DD172" s="276"/>
      <c r="DE172" s="276"/>
      <c r="DF172" s="276"/>
      <c r="DG172" s="276"/>
      <c r="DH172" s="276"/>
      <c r="DI172" s="276"/>
      <c r="DJ172" s="276"/>
      <c r="DK172" s="276"/>
      <c r="DL172" s="276"/>
      <c r="DM172" s="276"/>
      <c r="DN172" s="276"/>
      <c r="DO172" s="276"/>
      <c r="DP172" s="276"/>
      <c r="DQ172" s="276"/>
      <c r="DR172" s="276"/>
      <c r="DS172" s="276"/>
      <c r="DT172" s="276"/>
      <c r="DU172" s="276"/>
      <c r="DV172" s="276"/>
      <c r="DW172" s="276"/>
      <c r="DX172" s="276"/>
      <c r="DY172" s="276"/>
      <c r="DZ172" s="276"/>
      <c r="EA172" s="276"/>
      <c r="EB172" s="276"/>
      <c r="EC172" s="276"/>
      <c r="ED172" s="276"/>
      <c r="EE172" s="276"/>
      <c r="EF172" s="276"/>
      <c r="EG172" s="276"/>
      <c r="EH172" s="276"/>
      <c r="EI172" s="276"/>
      <c r="EJ172" s="276"/>
      <c r="EK172" s="276"/>
      <c r="EL172" s="276"/>
      <c r="EM172" s="276"/>
      <c r="EN172" s="276"/>
      <c r="EO172" s="276"/>
      <c r="EP172" s="276"/>
      <c r="EQ172" s="276"/>
      <c r="ER172" s="276"/>
      <c r="ES172" s="276"/>
      <c r="ET172" s="276"/>
      <c r="EU172" s="276"/>
      <c r="EV172" s="276"/>
      <c r="EW172" s="276"/>
      <c r="EX172" s="276"/>
      <c r="EY172" s="276"/>
      <c r="EZ172" s="276"/>
      <c r="FA172" s="276"/>
      <c r="FB172" s="276"/>
      <c r="FC172" s="276"/>
      <c r="FD172" s="276"/>
      <c r="FE172" s="276"/>
      <c r="FF172" s="276"/>
      <c r="FG172" s="276"/>
      <c r="FH172" s="276"/>
      <c r="FI172" s="276"/>
      <c r="FJ172" s="276"/>
      <c r="FK172" s="276"/>
      <c r="FL172" s="276"/>
      <c r="FM172" s="276"/>
      <c r="FN172" s="276"/>
      <c r="FO172" s="276"/>
      <c r="FP172" s="276"/>
      <c r="FQ172" s="276"/>
      <c r="FR172" s="276"/>
      <c r="FS172" s="276"/>
      <c r="FT172" s="276"/>
      <c r="FU172" s="276"/>
      <c r="FV172" s="276"/>
      <c r="FW172" s="277"/>
      <c r="FX172" s="277"/>
      <c r="FY172" s="277">
        <v>100</v>
      </c>
      <c r="FZ172" s="277" t="e">
        <f>+FY172*(#REF!/#REF!)</f>
        <v>#REF!</v>
      </c>
      <c r="GA172" s="277" t="e">
        <f>+FZ172*(#REF!/#REF!)</f>
        <v>#REF!</v>
      </c>
      <c r="GB172" s="277" t="e">
        <f>+GA172*(#REF!/#REF!)</f>
        <v>#REF!</v>
      </c>
      <c r="GC172" s="277" t="e">
        <f>+GB172*(#REF!/#REF!)</f>
        <v>#REF!</v>
      </c>
      <c r="GD172" s="277" t="e">
        <f>+GC172*(#REF!/#REF!)</f>
        <v>#REF!</v>
      </c>
      <c r="GE172" s="277" t="e">
        <f>+GD172*(#REF!/#REF!)</f>
        <v>#REF!</v>
      </c>
      <c r="GF172" s="278" t="e">
        <f>+GE172*(#REF!/#REF!)</f>
        <v>#REF!</v>
      </c>
      <c r="GG172" s="185" t="e">
        <f>+GF172*(#REF!/#REF!)</f>
        <v>#REF!</v>
      </c>
      <c r="GH172" s="278" t="e">
        <f>+GG172*(#REF!/#REF!)</f>
        <v>#REF!</v>
      </c>
      <c r="GI172" s="278" t="e">
        <f>+GH172*(#REF!/#REF!)</f>
        <v>#REF!</v>
      </c>
      <c r="GJ172" s="277" t="e">
        <f>+GI172*(#REF!/#REF!)</f>
        <v>#REF!</v>
      </c>
      <c r="GK172" s="277" t="e">
        <f>+GJ172*(#REF!/#REF!)</f>
        <v>#REF!</v>
      </c>
      <c r="GL172" s="277" t="e">
        <f>+GK172*(#REF!/#REF!)</f>
        <v>#REF!</v>
      </c>
      <c r="GM172" s="278" t="e">
        <f>+GL172*(#REF!/#REF!)</f>
        <v>#REF!</v>
      </c>
      <c r="GN172" s="278" t="e">
        <f>+GM172*(#REF!/#REF!)</f>
        <v>#REF!</v>
      </c>
      <c r="GO172" s="279" t="e">
        <f>+GN172*(#REF!/#REF!)</f>
        <v>#REF!</v>
      </c>
      <c r="GP172" s="280" t="e">
        <f>+GO172*(#REF!/#REF!)</f>
        <v>#REF!</v>
      </c>
      <c r="GQ172" s="280" t="e">
        <f>+GP172*(#REF!/#REF!)</f>
        <v>#REF!</v>
      </c>
      <c r="GR172" s="280" t="e">
        <f>+GQ172*(#REF!/#REF!)</f>
        <v>#REF!</v>
      </c>
      <c r="GS172" s="280" t="e">
        <f>+GR172*(#REF!/#REF!)</f>
        <v>#REF!</v>
      </c>
      <c r="GT172" s="185" t="e">
        <f>+GS172*(#REF!/#REF!)</f>
        <v>#REF!</v>
      </c>
      <c r="GU172" s="185" t="e">
        <f>+GT172*(#REF!/#REF!)</f>
        <v>#REF!</v>
      </c>
      <c r="GV172" s="185" t="e">
        <f>+GU172*(#REF!/#REF!)</f>
        <v>#REF!</v>
      </c>
      <c r="GW172" s="185" t="e">
        <f>+GV172*(#REF!/#REF!)</f>
        <v>#REF!</v>
      </c>
      <c r="GX172" s="185" t="e">
        <f>+GW172*(#REF!/#REF!)</f>
        <v>#REF!</v>
      </c>
      <c r="GY172" s="185" t="e">
        <f>+GX172*(#REF!/#REF!)</f>
        <v>#REF!</v>
      </c>
      <c r="GZ172" s="185" t="e">
        <f>+GY172*(#REF!/#REF!)</f>
        <v>#REF!</v>
      </c>
      <c r="HA172" s="185" t="e">
        <f>+GZ172*(#REF!/#REF!)</f>
        <v>#REF!</v>
      </c>
      <c r="HB172" s="185" t="e">
        <f>+HA172*(#REF!/#REF!)</f>
        <v>#REF!</v>
      </c>
      <c r="HC172" s="185" t="e">
        <f>+HB172*(#REF!/#REF!)</f>
        <v>#REF!</v>
      </c>
      <c r="HD172" s="185" t="e">
        <f>+HC172*(#REF!/#REF!)</f>
        <v>#REF!</v>
      </c>
      <c r="HE172" s="185" t="e">
        <f>+HD172*(#REF!/#REF!)</f>
        <v>#REF!</v>
      </c>
      <c r="HF172" s="185" t="e">
        <f>+HE172*(#REF!/#REF!)</f>
        <v>#REF!</v>
      </c>
      <c r="HG172" s="185" t="e">
        <f>+HF172*(#REF!/#REF!)</f>
        <v>#REF!</v>
      </c>
      <c r="HH172" s="281" t="e">
        <f>+HG172*(#REF!/#REF!)</f>
        <v>#REF!</v>
      </c>
      <c r="HI172" s="185" t="e">
        <f>+HH172*(#REF!/#REF!)</f>
        <v>#REF!</v>
      </c>
      <c r="HJ172" s="185" t="e">
        <f>+HI172*(#REF!/#REF!)</f>
        <v>#REF!</v>
      </c>
      <c r="HK172" s="185" t="e">
        <f>+HJ172*(#REF!/#REF!)</f>
        <v>#REF!</v>
      </c>
      <c r="HL172" s="185" t="e">
        <f>+HK172*(#REF!/#REF!)</f>
        <v>#REF!</v>
      </c>
      <c r="HM172" s="185" t="e">
        <f>+HL172*(#REF!/#REF!)</f>
        <v>#REF!</v>
      </c>
      <c r="HN172" s="185" t="e">
        <f>+HM172*(#REF!/#REF!)</f>
        <v>#REF!</v>
      </c>
      <c r="HO172" s="185" t="e">
        <f>+HN172*(#REF!/#REF!)</f>
        <v>#REF!</v>
      </c>
      <c r="HP172" s="185" t="e">
        <f>+HO172*(#REF!/#REF!)</f>
        <v>#REF!</v>
      </c>
      <c r="HQ172" s="185" t="e">
        <f>+HP172*(#REF!/#REF!)</f>
        <v>#REF!</v>
      </c>
      <c r="HR172" s="185" t="e">
        <f>+HQ172*(#REF!/#REF!)</f>
        <v>#REF!</v>
      </c>
      <c r="HS172" s="185" t="e">
        <f>+HR172*(#REF!/#REF!)</f>
        <v>#REF!</v>
      </c>
      <c r="HT172" s="282" t="e">
        <f>+HS172*(#REF!/#REF!)</f>
        <v>#REF!</v>
      </c>
      <c r="HU172" s="186" t="e">
        <f>+HT172*(#REF!/#REF!)</f>
        <v>#REF!</v>
      </c>
      <c r="HV172" s="185" t="e">
        <f>+HU172*(#REF!/#REF!)</f>
        <v>#REF!</v>
      </c>
      <c r="HW172" s="185" t="e">
        <f>+HV172*(#REF!/#REF!)</f>
        <v>#REF!</v>
      </c>
      <c r="HX172" s="185" t="e">
        <f>+HW172*(#REF!/#REF!)</f>
        <v>#REF!</v>
      </c>
      <c r="HY172" s="185" t="e">
        <f>+HX172*(#REF!/#REF!)</f>
        <v>#REF!</v>
      </c>
      <c r="HZ172" s="185" t="e">
        <f>+HY172*(#REF!/#REF!)</f>
        <v>#REF!</v>
      </c>
      <c r="IA172" s="185" t="e">
        <f>+HZ172*(#REF!/#REF!)</f>
        <v>#REF!</v>
      </c>
      <c r="IB172" s="185" t="e">
        <f>+IA172*(#REF!/#REF!)</f>
        <v>#REF!</v>
      </c>
      <c r="IC172" s="185" t="e">
        <f>+IB172*(#REF!/#REF!)</f>
        <v>#REF!</v>
      </c>
      <c r="ID172" s="185" t="e">
        <f>+IC172*(#REF!/#REF!)</f>
        <v>#REF!</v>
      </c>
      <c r="IE172" s="185" t="e">
        <f>+ID172*(#REF!/#REF!)</f>
        <v>#REF!</v>
      </c>
      <c r="IF172" s="185" t="e">
        <f>+IE172*(#REF!/#REF!)</f>
        <v>#REF!</v>
      </c>
      <c r="IG172" s="186" t="e">
        <f>+IF172*(#REF!/#REF!)</f>
        <v>#REF!</v>
      </c>
      <c r="IH172" s="185" t="e">
        <f>+IG172*(#REF!/#REF!)</f>
        <v>#REF!</v>
      </c>
      <c r="II172" s="185" t="e">
        <f>+IH172*(#REF!/#REF!)</f>
        <v>#REF!</v>
      </c>
      <c r="IJ172" s="186" t="e">
        <f>+II172*(#REF!/#REF!)</f>
        <v>#REF!</v>
      </c>
      <c r="IK172" s="185" t="e">
        <f>+IJ172*(#REF!/#REF!)</f>
        <v>#REF!</v>
      </c>
      <c r="IL172" s="185" t="e">
        <f>+IK172*(#REF!/#REF!)</f>
        <v>#REF!</v>
      </c>
      <c r="IM172" s="185" t="e">
        <f>+IL172*(#REF!/#REF!)</f>
        <v>#REF!</v>
      </c>
      <c r="IN172" s="185" t="e">
        <f>+IM172*(#REF!/#REF!)</f>
        <v>#REF!</v>
      </c>
      <c r="IO172" s="185" t="e">
        <f>+IN172*(#REF!/#REF!)</f>
        <v>#REF!</v>
      </c>
      <c r="IP172" s="185" t="e">
        <f>+IO172*(#REF!/#REF!)</f>
        <v>#REF!</v>
      </c>
      <c r="IQ172" s="185" t="e">
        <f>+IP172*(#REF!/#REF!)</f>
        <v>#REF!</v>
      </c>
      <c r="IR172" s="185" t="e">
        <f>+IQ172*(#REF!/#REF!)</f>
        <v>#REF!</v>
      </c>
      <c r="IS172" s="187" t="e">
        <f>+IR172*(#REF!/#REF!)</f>
        <v>#REF!</v>
      </c>
      <c r="IT172" s="185" t="e">
        <f>+IS172*(#REF!/#REF!)</f>
        <v>#REF!</v>
      </c>
      <c r="IU172" s="185" t="e">
        <f>+IT172*(#REF!/#REF!)</f>
        <v>#REF!</v>
      </c>
      <c r="IV172" s="185" t="e">
        <f>+IU172*(#REF!/#REF!)</f>
        <v>#REF!</v>
      </c>
      <c r="IW172" s="185" t="e">
        <f>+IV172*(#REF!/#REF!)</f>
        <v>#REF!</v>
      </c>
      <c r="IX172" s="185" t="e">
        <f>+IW172*(#REF!/#REF!)</f>
        <v>#REF!</v>
      </c>
      <c r="IY172" s="185" t="e">
        <f>+IX172*(#REF!/#REF!)</f>
        <v>#REF!</v>
      </c>
      <c r="IZ172" s="185" t="e">
        <f>+IY172*(#REF!/#REF!)</f>
        <v>#REF!</v>
      </c>
      <c r="JA172" s="185" t="e">
        <f>+IZ172*(#REF!/#REF!)</f>
        <v>#REF!</v>
      </c>
      <c r="JB172" s="185" t="e">
        <f>+JA172*(#REF!/#REF!)</f>
        <v>#REF!</v>
      </c>
      <c r="JC172" s="185" t="e">
        <f>+JB172*(#REF!/#REF!)</f>
        <v>#REF!</v>
      </c>
      <c r="JD172" s="185"/>
      <c r="JE172" s="188" t="e">
        <v>#N/A</v>
      </c>
      <c r="JF172" s="103" t="e">
        <f t="shared" si="7"/>
        <v>#N/A</v>
      </c>
    </row>
    <row r="173" spans="2:266" hidden="1" x14ac:dyDescent="0.2">
      <c r="B173" s="106"/>
      <c r="C173" s="107"/>
      <c r="D173" s="108"/>
      <c r="E173" s="136"/>
      <c r="F173" s="107"/>
      <c r="G173" s="107"/>
      <c r="H173" s="107"/>
      <c r="I173" s="107"/>
      <c r="J173" s="135"/>
      <c r="K173" s="108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3"/>
      <c r="AL173" s="273"/>
      <c r="AM173" s="273"/>
      <c r="AN173" s="273"/>
      <c r="AO173" s="273"/>
      <c r="AP173" s="273"/>
      <c r="AQ173" s="273"/>
      <c r="AR173" s="273"/>
      <c r="AS173" s="273"/>
      <c r="AT173" s="273"/>
      <c r="AU173" s="273"/>
      <c r="AV173" s="273"/>
      <c r="AW173" s="274"/>
      <c r="AX173" s="274"/>
      <c r="AY173" s="274"/>
      <c r="AZ173" s="274"/>
      <c r="BA173" s="274"/>
      <c r="BB173" s="274"/>
      <c r="BC173" s="274"/>
      <c r="BD173" s="275"/>
      <c r="BE173" s="274"/>
      <c r="BF173" s="275"/>
      <c r="BG173" s="275"/>
      <c r="BH173" s="275"/>
      <c r="BI173" s="276"/>
      <c r="BJ173" s="276"/>
      <c r="BK173" s="276"/>
      <c r="BL173" s="276"/>
      <c r="BM173" s="276"/>
      <c r="BN173" s="276"/>
      <c r="BO173" s="276"/>
      <c r="BP173" s="276"/>
      <c r="BQ173" s="276"/>
      <c r="BR173" s="276"/>
      <c r="BS173" s="276"/>
      <c r="BT173" s="276"/>
      <c r="BU173" s="276"/>
      <c r="BV173" s="276"/>
      <c r="BW173" s="276"/>
      <c r="BX173" s="276"/>
      <c r="BY173" s="276"/>
      <c r="BZ173" s="276"/>
      <c r="CA173" s="276"/>
      <c r="CB173" s="276"/>
      <c r="CC173" s="276"/>
      <c r="CD173" s="276"/>
      <c r="CE173" s="276"/>
      <c r="CF173" s="276"/>
      <c r="CG173" s="276"/>
      <c r="CH173" s="276"/>
      <c r="CI173" s="276"/>
      <c r="CJ173" s="276"/>
      <c r="CK173" s="276"/>
      <c r="CL173" s="276"/>
      <c r="CM173" s="276"/>
      <c r="CN173" s="276"/>
      <c r="CO173" s="276"/>
      <c r="CP173" s="276"/>
      <c r="CQ173" s="276"/>
      <c r="CR173" s="276"/>
      <c r="CS173" s="276"/>
      <c r="CT173" s="276"/>
      <c r="CU173" s="276"/>
      <c r="CV173" s="276"/>
      <c r="CW173" s="276"/>
      <c r="CX173" s="276"/>
      <c r="CY173" s="276"/>
      <c r="CZ173" s="276"/>
      <c r="DA173" s="276"/>
      <c r="DB173" s="276"/>
      <c r="DC173" s="276"/>
      <c r="DD173" s="276"/>
      <c r="DE173" s="276"/>
      <c r="DF173" s="276"/>
      <c r="DG173" s="276"/>
      <c r="DH173" s="276"/>
      <c r="DI173" s="276"/>
      <c r="DJ173" s="276"/>
      <c r="DK173" s="276"/>
      <c r="DL173" s="276"/>
      <c r="DM173" s="276"/>
      <c r="DN173" s="276"/>
      <c r="DO173" s="276"/>
      <c r="DP173" s="276"/>
      <c r="DQ173" s="276"/>
      <c r="DR173" s="276"/>
      <c r="DS173" s="276"/>
      <c r="DT173" s="276"/>
      <c r="DU173" s="276"/>
      <c r="DV173" s="276"/>
      <c r="DW173" s="276"/>
      <c r="DX173" s="276"/>
      <c r="DY173" s="276"/>
      <c r="DZ173" s="276"/>
      <c r="EA173" s="276"/>
      <c r="EB173" s="276"/>
      <c r="EC173" s="276"/>
      <c r="ED173" s="276"/>
      <c r="EE173" s="276"/>
      <c r="EF173" s="276"/>
      <c r="EG173" s="276"/>
      <c r="EH173" s="276"/>
      <c r="EI173" s="276"/>
      <c r="EJ173" s="276"/>
      <c r="EK173" s="276"/>
      <c r="EL173" s="276"/>
      <c r="EM173" s="276"/>
      <c r="EN173" s="276"/>
      <c r="EO173" s="276"/>
      <c r="EP173" s="276"/>
      <c r="EQ173" s="276"/>
      <c r="ER173" s="276"/>
      <c r="ES173" s="276"/>
      <c r="ET173" s="276"/>
      <c r="EU173" s="276"/>
      <c r="EV173" s="276"/>
      <c r="EW173" s="276"/>
      <c r="EX173" s="276"/>
      <c r="EY173" s="276"/>
      <c r="EZ173" s="276"/>
      <c r="FA173" s="276"/>
      <c r="FB173" s="276"/>
      <c r="FC173" s="276"/>
      <c r="FD173" s="276"/>
      <c r="FE173" s="276"/>
      <c r="FF173" s="276"/>
      <c r="FG173" s="276"/>
      <c r="FH173" s="276"/>
      <c r="FI173" s="276"/>
      <c r="FJ173" s="276"/>
      <c r="FK173" s="276"/>
      <c r="FL173" s="276"/>
      <c r="FM173" s="276"/>
      <c r="FN173" s="276"/>
      <c r="FO173" s="276"/>
      <c r="FP173" s="276"/>
      <c r="FQ173" s="276"/>
      <c r="FR173" s="276"/>
      <c r="FS173" s="276"/>
      <c r="FT173" s="276"/>
      <c r="FU173" s="276"/>
      <c r="FV173" s="276"/>
      <c r="FW173" s="277"/>
      <c r="FX173" s="277"/>
      <c r="FY173" s="277">
        <v>100</v>
      </c>
      <c r="FZ173" s="277" t="e">
        <f>+FY173*(#REF!/#REF!)</f>
        <v>#REF!</v>
      </c>
      <c r="GA173" s="277" t="e">
        <f>+FZ173*(#REF!/#REF!)</f>
        <v>#REF!</v>
      </c>
      <c r="GB173" s="277" t="e">
        <f>+GA173*(#REF!/#REF!)</f>
        <v>#REF!</v>
      </c>
      <c r="GC173" s="277" t="e">
        <f>+GB173*(#REF!/#REF!)</f>
        <v>#REF!</v>
      </c>
      <c r="GD173" s="277" t="e">
        <f>+GC173*(#REF!/#REF!)</f>
        <v>#REF!</v>
      </c>
      <c r="GE173" s="277" t="e">
        <f>+GD173*(#REF!/#REF!)</f>
        <v>#REF!</v>
      </c>
      <c r="GF173" s="278" t="e">
        <f>+GE173*(#REF!/#REF!)</f>
        <v>#REF!</v>
      </c>
      <c r="GG173" s="185" t="e">
        <f>+GF173*(#REF!/#REF!)</f>
        <v>#REF!</v>
      </c>
      <c r="GH173" s="278" t="e">
        <f>+GG173*(#REF!/#REF!)</f>
        <v>#REF!</v>
      </c>
      <c r="GI173" s="278" t="e">
        <f>+GH173*(#REF!/#REF!)</f>
        <v>#REF!</v>
      </c>
      <c r="GJ173" s="277" t="e">
        <f>+GI173*(#REF!/#REF!)</f>
        <v>#REF!</v>
      </c>
      <c r="GK173" s="277" t="e">
        <f>+GJ173*(#REF!/#REF!)</f>
        <v>#REF!</v>
      </c>
      <c r="GL173" s="277" t="e">
        <f>+GK173*(#REF!/#REF!)</f>
        <v>#REF!</v>
      </c>
      <c r="GM173" s="278" t="e">
        <f>+GL173*(#REF!/#REF!)</f>
        <v>#REF!</v>
      </c>
      <c r="GN173" s="278" t="e">
        <f>+GM173*(#REF!/#REF!)</f>
        <v>#REF!</v>
      </c>
      <c r="GO173" s="279" t="e">
        <f>+GN173*(#REF!/#REF!)</f>
        <v>#REF!</v>
      </c>
      <c r="GP173" s="280" t="e">
        <f>+GO173*(#REF!/#REF!)</f>
        <v>#REF!</v>
      </c>
      <c r="GQ173" s="280" t="e">
        <f>+GP173*(#REF!/#REF!)</f>
        <v>#REF!</v>
      </c>
      <c r="GR173" s="280" t="e">
        <f>+GQ173*(#REF!/#REF!)</f>
        <v>#REF!</v>
      </c>
      <c r="GS173" s="280" t="e">
        <f>+GR173*(#REF!/#REF!)</f>
        <v>#REF!</v>
      </c>
      <c r="GT173" s="185" t="e">
        <f>+GS173*(#REF!/#REF!)</f>
        <v>#REF!</v>
      </c>
      <c r="GU173" s="185" t="e">
        <f>+GT173*(#REF!/#REF!)</f>
        <v>#REF!</v>
      </c>
      <c r="GV173" s="185" t="e">
        <f>+GU173*(#REF!/#REF!)</f>
        <v>#REF!</v>
      </c>
      <c r="GW173" s="185" t="e">
        <f>+GV173*(#REF!/#REF!)</f>
        <v>#REF!</v>
      </c>
      <c r="GX173" s="185" t="e">
        <f>+GW173*(#REF!/#REF!)</f>
        <v>#REF!</v>
      </c>
      <c r="GY173" s="185" t="e">
        <f>+GX173*(#REF!/#REF!)</f>
        <v>#REF!</v>
      </c>
      <c r="GZ173" s="185" t="e">
        <f>+GY173*(#REF!/#REF!)</f>
        <v>#REF!</v>
      </c>
      <c r="HA173" s="185" t="e">
        <f>+GZ173*(#REF!/#REF!)</f>
        <v>#REF!</v>
      </c>
      <c r="HB173" s="185" t="e">
        <f>+HA173*(#REF!/#REF!)</f>
        <v>#REF!</v>
      </c>
      <c r="HC173" s="185" t="e">
        <f>+HB173*(#REF!/#REF!)</f>
        <v>#REF!</v>
      </c>
      <c r="HD173" s="185" t="e">
        <f>+HC173*(#REF!/#REF!)</f>
        <v>#REF!</v>
      </c>
      <c r="HE173" s="185" t="e">
        <f>+HD173*(#REF!/#REF!)</f>
        <v>#REF!</v>
      </c>
      <c r="HF173" s="185" t="e">
        <f>+HE173*(#REF!/#REF!)</f>
        <v>#REF!</v>
      </c>
      <c r="HG173" s="185" t="e">
        <f>+HF173*(#REF!/#REF!)</f>
        <v>#REF!</v>
      </c>
      <c r="HH173" s="281" t="e">
        <f>+HG173*(#REF!/#REF!)</f>
        <v>#REF!</v>
      </c>
      <c r="HI173" s="185" t="e">
        <f>+HH173*(#REF!/#REF!)</f>
        <v>#REF!</v>
      </c>
      <c r="HJ173" s="185" t="e">
        <f>+HI173*(#REF!/#REF!)</f>
        <v>#REF!</v>
      </c>
      <c r="HK173" s="185" t="e">
        <f>+HJ173*(#REF!/#REF!)</f>
        <v>#REF!</v>
      </c>
      <c r="HL173" s="185" t="e">
        <f>+HK173*(#REF!/#REF!)</f>
        <v>#REF!</v>
      </c>
      <c r="HM173" s="185" t="e">
        <f>+HL173*(#REF!/#REF!)</f>
        <v>#REF!</v>
      </c>
      <c r="HN173" s="185" t="e">
        <f>+HM173*(#REF!/#REF!)</f>
        <v>#REF!</v>
      </c>
      <c r="HO173" s="185" t="e">
        <f>+HN173*(#REF!/#REF!)</f>
        <v>#REF!</v>
      </c>
      <c r="HP173" s="185" t="e">
        <f>+HO173*(#REF!/#REF!)</f>
        <v>#REF!</v>
      </c>
      <c r="HQ173" s="185" t="e">
        <f>+HP173*(#REF!/#REF!)</f>
        <v>#REF!</v>
      </c>
      <c r="HR173" s="185" t="e">
        <f>+HQ173*(#REF!/#REF!)</f>
        <v>#REF!</v>
      </c>
      <c r="HS173" s="185" t="e">
        <f>+HR173*(#REF!/#REF!)</f>
        <v>#REF!</v>
      </c>
      <c r="HT173" s="282" t="e">
        <f>+HS173*(#REF!/#REF!)</f>
        <v>#REF!</v>
      </c>
      <c r="HU173" s="186" t="e">
        <f>+HT173*(#REF!/#REF!)</f>
        <v>#REF!</v>
      </c>
      <c r="HV173" s="185" t="e">
        <f>+HU173*(#REF!/#REF!)</f>
        <v>#REF!</v>
      </c>
      <c r="HW173" s="185" t="e">
        <f>+HV173*(#REF!/#REF!)</f>
        <v>#REF!</v>
      </c>
      <c r="HX173" s="185" t="e">
        <f>+HW173*(#REF!/#REF!)</f>
        <v>#REF!</v>
      </c>
      <c r="HY173" s="185" t="e">
        <f>+HX173*(#REF!/#REF!)</f>
        <v>#REF!</v>
      </c>
      <c r="HZ173" s="185" t="e">
        <f>+HY173*(#REF!/#REF!)</f>
        <v>#REF!</v>
      </c>
      <c r="IA173" s="185" t="e">
        <f>+HZ173*(#REF!/#REF!)</f>
        <v>#REF!</v>
      </c>
      <c r="IB173" s="185" t="e">
        <f>+IA173*(#REF!/#REF!)</f>
        <v>#REF!</v>
      </c>
      <c r="IC173" s="185" t="e">
        <f>+IB173*(#REF!/#REF!)</f>
        <v>#REF!</v>
      </c>
      <c r="ID173" s="185" t="e">
        <f>+IC173*(#REF!/#REF!)</f>
        <v>#REF!</v>
      </c>
      <c r="IE173" s="185" t="e">
        <f>+ID173*(#REF!/#REF!)</f>
        <v>#REF!</v>
      </c>
      <c r="IF173" s="185" t="e">
        <f>+IE173*(#REF!/#REF!)</f>
        <v>#REF!</v>
      </c>
      <c r="IG173" s="186" t="e">
        <f>+IF173*(#REF!/#REF!)</f>
        <v>#REF!</v>
      </c>
      <c r="IH173" s="185" t="e">
        <f>+IG173*(#REF!/#REF!)</f>
        <v>#REF!</v>
      </c>
      <c r="II173" s="185" t="e">
        <f>+IH173*(#REF!/#REF!)</f>
        <v>#REF!</v>
      </c>
      <c r="IJ173" s="186" t="e">
        <f>+II173*(#REF!/#REF!)</f>
        <v>#REF!</v>
      </c>
      <c r="IK173" s="185" t="e">
        <f>+IJ173*(#REF!/#REF!)</f>
        <v>#REF!</v>
      </c>
      <c r="IL173" s="185" t="e">
        <f>+IK173*(#REF!/#REF!)</f>
        <v>#REF!</v>
      </c>
      <c r="IM173" s="185" t="e">
        <f>+IL173*(#REF!/#REF!)</f>
        <v>#REF!</v>
      </c>
      <c r="IN173" s="185" t="e">
        <f>+IM173*(#REF!/#REF!)</f>
        <v>#REF!</v>
      </c>
      <c r="IO173" s="185" t="e">
        <f>+IN173*(#REF!/#REF!)</f>
        <v>#REF!</v>
      </c>
      <c r="IP173" s="185" t="e">
        <f>+IO173*(#REF!/#REF!)</f>
        <v>#REF!</v>
      </c>
      <c r="IQ173" s="185" t="e">
        <f>+IP173*(#REF!/#REF!)</f>
        <v>#REF!</v>
      </c>
      <c r="IR173" s="185" t="e">
        <f>+IQ173*(#REF!/#REF!)</f>
        <v>#REF!</v>
      </c>
      <c r="IS173" s="187" t="e">
        <f>+IR173*(#REF!/#REF!)</f>
        <v>#REF!</v>
      </c>
      <c r="IT173" s="185" t="e">
        <f>+IS173*(#REF!/#REF!)</f>
        <v>#REF!</v>
      </c>
      <c r="IU173" s="185" t="e">
        <f>+IT173*(#REF!/#REF!)</f>
        <v>#REF!</v>
      </c>
      <c r="IV173" s="185" t="e">
        <f>+IU173*(#REF!/#REF!)</f>
        <v>#REF!</v>
      </c>
      <c r="IW173" s="185" t="e">
        <f>+IV173*(#REF!/#REF!)</f>
        <v>#REF!</v>
      </c>
      <c r="IX173" s="185" t="e">
        <f>+IW173*(#REF!/#REF!)</f>
        <v>#REF!</v>
      </c>
      <c r="IY173" s="185" t="e">
        <f>+IX173*(#REF!/#REF!)</f>
        <v>#REF!</v>
      </c>
      <c r="IZ173" s="185" t="e">
        <f>+IY173*(#REF!/#REF!)</f>
        <v>#REF!</v>
      </c>
      <c r="JA173" s="185" t="e">
        <f>+IZ173*(#REF!/#REF!)</f>
        <v>#REF!</v>
      </c>
      <c r="JB173" s="185" t="e">
        <f>+JA173*(#REF!/#REF!)</f>
        <v>#REF!</v>
      </c>
      <c r="JC173" s="185" t="e">
        <f>+JB173*(#REF!/#REF!)</f>
        <v>#REF!</v>
      </c>
      <c r="JD173" s="185"/>
      <c r="JE173" s="188" t="e">
        <v>#N/A</v>
      </c>
      <c r="JF173" s="103" t="e">
        <f t="shared" si="7"/>
        <v>#N/A</v>
      </c>
    </row>
    <row r="174" spans="2:266" ht="31.5" x14ac:dyDescent="0.2">
      <c r="B174" s="106">
        <v>231</v>
      </c>
      <c r="C174" s="107"/>
      <c r="D174" s="108">
        <v>0</v>
      </c>
      <c r="E174" s="136" t="s">
        <v>558</v>
      </c>
      <c r="F174" s="107"/>
      <c r="G174" s="108" t="s">
        <v>550</v>
      </c>
      <c r="H174" s="107" t="s">
        <v>507</v>
      </c>
      <c r="I174" s="107"/>
      <c r="J174" s="110" t="s">
        <v>559</v>
      </c>
      <c r="K174" s="108" t="s">
        <v>560</v>
      </c>
      <c r="L174" s="143">
        <v>100</v>
      </c>
      <c r="M174" s="143">
        <v>99.99</v>
      </c>
      <c r="N174" s="143">
        <v>100.11</v>
      </c>
      <c r="O174" s="143">
        <v>109.93</v>
      </c>
      <c r="P174" s="143">
        <v>144.4</v>
      </c>
      <c r="Q174" s="143">
        <v>182.93</v>
      </c>
      <c r="R174" s="143">
        <v>218.39</v>
      </c>
      <c r="S174" s="143">
        <v>237.46</v>
      </c>
      <c r="T174" s="143">
        <v>250.17</v>
      </c>
      <c r="U174" s="143">
        <v>267.52999999999997</v>
      </c>
      <c r="V174" s="143">
        <v>275.10000000000002</v>
      </c>
      <c r="W174" s="143">
        <v>276.58999999999997</v>
      </c>
      <c r="X174" s="143">
        <v>276.07</v>
      </c>
      <c r="Y174" s="143">
        <v>290.27</v>
      </c>
      <c r="Z174" s="143">
        <v>290.38</v>
      </c>
      <c r="AA174" s="143">
        <v>290.89999999999998</v>
      </c>
      <c r="AB174" s="143">
        <v>290.60000000000002</v>
      </c>
      <c r="AC174" s="143">
        <v>291.31</v>
      </c>
      <c r="AD174" s="143">
        <v>288.64</v>
      </c>
      <c r="AE174" s="143">
        <v>287.67</v>
      </c>
      <c r="AF174" s="143">
        <v>288.62</v>
      </c>
      <c r="AG174" s="143">
        <v>292.06</v>
      </c>
      <c r="AH174" s="143">
        <v>289.97000000000003</v>
      </c>
      <c r="AI174" s="143">
        <v>290.60000000000002</v>
      </c>
      <c r="AJ174" s="143">
        <v>291.74</v>
      </c>
      <c r="AK174" s="143">
        <v>293.73</v>
      </c>
      <c r="AL174" s="143">
        <v>294.86</v>
      </c>
      <c r="AM174" s="143">
        <v>295.73</v>
      </c>
      <c r="AN174" s="143">
        <v>296.02999999999997</v>
      </c>
      <c r="AO174" s="143">
        <v>299.45</v>
      </c>
      <c r="AP174" s="143">
        <v>301.08999999999997</v>
      </c>
      <c r="AQ174" s="143">
        <v>302.33</v>
      </c>
      <c r="AR174" s="143">
        <v>312.89</v>
      </c>
      <c r="AS174" s="143">
        <v>316.17</v>
      </c>
      <c r="AT174" s="143">
        <v>316.37</v>
      </c>
      <c r="AU174" s="143">
        <v>316.45</v>
      </c>
      <c r="AV174" s="143">
        <v>316.83999999999997</v>
      </c>
      <c r="AW174" s="144">
        <v>316.35000000000002</v>
      </c>
      <c r="AX174" s="144">
        <v>319.74</v>
      </c>
      <c r="AY174" s="144">
        <v>331.23</v>
      </c>
      <c r="AZ174" s="144">
        <v>332.57</v>
      </c>
      <c r="BA174" s="144">
        <v>332.13</v>
      </c>
      <c r="BB174" s="144">
        <v>329.98</v>
      </c>
      <c r="BC174" s="144">
        <v>330.14</v>
      </c>
      <c r="BD174" s="145">
        <v>330.23</v>
      </c>
      <c r="BE174" s="144">
        <v>330.88</v>
      </c>
      <c r="BF174" s="145">
        <v>331.51</v>
      </c>
      <c r="BG174" s="145">
        <v>338.31</v>
      </c>
      <c r="BH174" s="145">
        <v>338.72</v>
      </c>
      <c r="BI174" s="146">
        <v>340.99</v>
      </c>
      <c r="BJ174" s="146">
        <v>341.18</v>
      </c>
      <c r="BK174" s="146">
        <v>347.85</v>
      </c>
      <c r="BL174" s="146">
        <v>343.59</v>
      </c>
      <c r="BM174" s="146">
        <v>347.17</v>
      </c>
      <c r="BN174" s="146">
        <v>347.57</v>
      </c>
      <c r="BO174" s="146">
        <v>349.64</v>
      </c>
      <c r="BP174" s="146">
        <v>349.97</v>
      </c>
      <c r="BQ174" s="146">
        <v>340.13</v>
      </c>
      <c r="BR174" s="146">
        <v>354.97</v>
      </c>
      <c r="BS174" s="146">
        <v>354.87</v>
      </c>
      <c r="BT174" s="146">
        <v>354.99</v>
      </c>
      <c r="BU174" s="146">
        <v>358.87</v>
      </c>
      <c r="BV174" s="146">
        <v>359.17</v>
      </c>
      <c r="BW174" s="146">
        <v>359.26</v>
      </c>
      <c r="BX174" s="146">
        <v>359.57</v>
      </c>
      <c r="BY174" s="146">
        <v>368.33</v>
      </c>
      <c r="BZ174" s="146">
        <v>370.07</v>
      </c>
      <c r="CA174" s="146">
        <v>378.07</v>
      </c>
      <c r="CB174" s="146">
        <v>376.82</v>
      </c>
      <c r="CC174" s="146">
        <v>378.6</v>
      </c>
      <c r="CD174" s="146">
        <v>380.17</v>
      </c>
      <c r="CE174" s="146">
        <v>382.47</v>
      </c>
      <c r="CF174" s="146">
        <v>395.23</v>
      </c>
      <c r="CG174" s="146">
        <v>384.13</v>
      </c>
      <c r="CH174" s="146">
        <v>366.34</v>
      </c>
      <c r="CI174" s="146">
        <v>365.54</v>
      </c>
      <c r="CJ174" s="146">
        <v>375.8</v>
      </c>
      <c r="CK174" s="146">
        <v>387.35</v>
      </c>
      <c r="CL174" s="146">
        <v>392.83</v>
      </c>
      <c r="CM174" s="146">
        <v>401.43</v>
      </c>
      <c r="CN174" s="146">
        <v>398.37</v>
      </c>
      <c r="CO174" s="146">
        <v>402.22</v>
      </c>
      <c r="CP174" s="146">
        <v>404.82</v>
      </c>
      <c r="CQ174" s="146">
        <v>407.97</v>
      </c>
      <c r="CR174" s="146">
        <v>411.01</v>
      </c>
      <c r="CS174" s="146">
        <v>416.43</v>
      </c>
      <c r="CT174" s="146">
        <v>423.38</v>
      </c>
      <c r="CU174" s="146">
        <v>432.46</v>
      </c>
      <c r="CV174" s="146">
        <v>447.31</v>
      </c>
      <c r="CW174" s="146">
        <v>461</v>
      </c>
      <c r="CX174" s="146">
        <v>477.91</v>
      </c>
      <c r="CY174" s="146">
        <v>495.21</v>
      </c>
      <c r="CZ174" s="146">
        <v>497.42</v>
      </c>
      <c r="DA174" s="146">
        <v>498.89</v>
      </c>
      <c r="DB174" s="146">
        <v>515.72</v>
      </c>
      <c r="DC174" s="146">
        <v>517.39</v>
      </c>
      <c r="DD174" s="146">
        <v>519.16999999999996</v>
      </c>
      <c r="DE174" s="146">
        <v>519.5</v>
      </c>
      <c r="DF174" s="146">
        <v>520.74</v>
      </c>
      <c r="DG174" s="146">
        <v>529.11</v>
      </c>
      <c r="DH174" s="146">
        <v>542.84</v>
      </c>
      <c r="DI174" s="146">
        <v>563.22</v>
      </c>
      <c r="DJ174" s="146">
        <v>578.94000000000005</v>
      </c>
      <c r="DK174" s="146">
        <v>588.47</v>
      </c>
      <c r="DL174" s="146">
        <v>604.62</v>
      </c>
      <c r="DM174" s="146">
        <v>612.37</v>
      </c>
      <c r="DN174" s="146">
        <v>612.91</v>
      </c>
      <c r="DO174" s="146">
        <v>617.35</v>
      </c>
      <c r="DP174" s="146">
        <v>637.95000000000005</v>
      </c>
      <c r="DQ174" s="146">
        <v>658.6</v>
      </c>
      <c r="DR174" s="146">
        <v>660.44</v>
      </c>
      <c r="DS174" s="146">
        <v>665.52</v>
      </c>
      <c r="DT174" s="146">
        <v>705.11</v>
      </c>
      <c r="DU174" s="146">
        <v>713.9</v>
      </c>
      <c r="DV174" s="146">
        <v>718.81</v>
      </c>
      <c r="DW174" s="146">
        <v>730.61</v>
      </c>
      <c r="DX174" s="146">
        <v>745.69</v>
      </c>
      <c r="DY174" s="146">
        <v>752.64</v>
      </c>
      <c r="DZ174" s="146">
        <v>758.33</v>
      </c>
      <c r="EA174" s="146">
        <v>767.7</v>
      </c>
      <c r="EB174" s="146">
        <v>773.15</v>
      </c>
      <c r="EC174" s="146">
        <v>715.8</v>
      </c>
      <c r="ED174" s="146">
        <v>719.85</v>
      </c>
      <c r="EE174" s="146">
        <v>728.63</v>
      </c>
      <c r="EF174" s="146">
        <v>732.24</v>
      </c>
      <c r="EG174" s="146">
        <v>744.44</v>
      </c>
      <c r="EH174" s="146">
        <v>763.5</v>
      </c>
      <c r="EI174" s="146">
        <v>785.61</v>
      </c>
      <c r="EJ174" s="146">
        <v>789.73</v>
      </c>
      <c r="EK174" s="146">
        <v>791.17</v>
      </c>
      <c r="EL174" s="146">
        <v>791.68</v>
      </c>
      <c r="EM174" s="146">
        <v>800.47</v>
      </c>
      <c r="EN174" s="146">
        <v>801.28</v>
      </c>
      <c r="EO174" s="146">
        <v>802.93</v>
      </c>
      <c r="EP174" s="146">
        <v>809.05</v>
      </c>
      <c r="EQ174" s="146">
        <v>824.22</v>
      </c>
      <c r="ER174" s="146">
        <v>839.54</v>
      </c>
      <c r="ES174" s="146">
        <v>850.76</v>
      </c>
      <c r="ET174" s="146">
        <v>877.56</v>
      </c>
      <c r="EU174" s="146">
        <v>885.29</v>
      </c>
      <c r="EV174" s="146">
        <v>891.05</v>
      </c>
      <c r="EW174" s="146">
        <v>900.7</v>
      </c>
      <c r="EX174" s="146">
        <v>901.58</v>
      </c>
      <c r="EY174" s="146">
        <v>904.29</v>
      </c>
      <c r="EZ174" s="146">
        <v>911.49</v>
      </c>
      <c r="FA174" s="146">
        <v>944.78</v>
      </c>
      <c r="FB174" s="146">
        <v>966.29</v>
      </c>
      <c r="FC174" s="146">
        <v>1009.08</v>
      </c>
      <c r="FD174" s="146">
        <v>1092.96</v>
      </c>
      <c r="FE174" s="146">
        <v>1102.94</v>
      </c>
      <c r="FF174" s="146">
        <v>1110.97</v>
      </c>
      <c r="FG174" s="146">
        <v>1171.1300000000001</v>
      </c>
      <c r="FH174" s="146">
        <v>1177.32</v>
      </c>
      <c r="FI174" s="146">
        <v>1195.83</v>
      </c>
      <c r="FJ174" s="146">
        <v>1201.56</v>
      </c>
      <c r="FK174" s="146">
        <v>1202.57</v>
      </c>
      <c r="FL174" s="146">
        <v>1204.33</v>
      </c>
      <c r="FM174" s="146">
        <v>1163.45</v>
      </c>
      <c r="FN174" s="146">
        <v>1174.54</v>
      </c>
      <c r="FO174" s="146">
        <v>1188.72</v>
      </c>
      <c r="FP174" s="146">
        <v>1215.33</v>
      </c>
      <c r="FQ174" s="146">
        <v>1229.8900000000001</v>
      </c>
      <c r="FR174" s="146">
        <v>1250.45</v>
      </c>
      <c r="FS174" s="146">
        <v>1263.25</v>
      </c>
      <c r="FT174" s="146">
        <v>1293.23</v>
      </c>
      <c r="FU174" s="146">
        <v>1296.6199999999999</v>
      </c>
      <c r="FV174" s="146">
        <v>1298.6500000000001</v>
      </c>
      <c r="FW174" s="147" t="e">
        <v>#REF!</v>
      </c>
      <c r="FX174" s="147" t="e">
        <v>#REF!</v>
      </c>
      <c r="FY174" s="147">
        <v>100</v>
      </c>
      <c r="FZ174" s="147">
        <v>100.79</v>
      </c>
      <c r="GA174" s="147">
        <v>106.48</v>
      </c>
      <c r="GB174" s="147">
        <v>114.25</v>
      </c>
      <c r="GC174" s="147">
        <v>123.88</v>
      </c>
      <c r="GD174" s="147">
        <v>124.39</v>
      </c>
      <c r="GE174" s="147">
        <v>124.39</v>
      </c>
      <c r="GF174" s="147">
        <v>124.55</v>
      </c>
      <c r="GG174" s="147">
        <v>124.78</v>
      </c>
      <c r="GH174" s="147">
        <v>126.06</v>
      </c>
      <c r="GI174" s="147">
        <v>126.89</v>
      </c>
      <c r="GJ174" s="147">
        <v>126.89</v>
      </c>
      <c r="GK174" s="147">
        <v>130.19999999999999</v>
      </c>
      <c r="GL174" s="147">
        <v>135.99</v>
      </c>
      <c r="GM174" s="147">
        <v>136.12</v>
      </c>
      <c r="GN174" s="147">
        <v>138.01</v>
      </c>
      <c r="GO174" s="147">
        <v>135.32</v>
      </c>
      <c r="GP174" s="147">
        <v>135.32</v>
      </c>
      <c r="GQ174" s="147">
        <v>143.15</v>
      </c>
      <c r="GR174" s="147">
        <v>143.15</v>
      </c>
      <c r="GS174" s="147">
        <v>143.15</v>
      </c>
      <c r="GT174" s="147">
        <v>146.66999999999999</v>
      </c>
      <c r="GU174" s="147">
        <v>153.59</v>
      </c>
      <c r="GV174" s="147">
        <v>160.88</v>
      </c>
      <c r="GW174" s="153">
        <v>161.34</v>
      </c>
      <c r="GX174" s="153">
        <v>177.02</v>
      </c>
      <c r="GY174" s="153">
        <v>177.27</v>
      </c>
      <c r="GZ174" s="153">
        <v>182.81</v>
      </c>
      <c r="HA174" s="153">
        <v>185.32</v>
      </c>
      <c r="HB174" s="153">
        <v>183.89</v>
      </c>
      <c r="HC174" s="153">
        <v>199.78</v>
      </c>
      <c r="HD174" s="153">
        <v>211.06</v>
      </c>
      <c r="HE174" s="153">
        <v>239.68</v>
      </c>
      <c r="HF174" s="153">
        <v>257.57</v>
      </c>
      <c r="HG174" s="153">
        <v>265.01</v>
      </c>
      <c r="HH174" s="153">
        <v>271.68</v>
      </c>
      <c r="HI174" s="153">
        <v>263.81</v>
      </c>
      <c r="HJ174" s="153">
        <v>282.56</v>
      </c>
      <c r="HK174" s="153">
        <v>283.62</v>
      </c>
      <c r="HL174" s="153">
        <v>297.62</v>
      </c>
      <c r="HM174" s="153">
        <v>309.87</v>
      </c>
      <c r="HN174" s="153">
        <v>313.97000000000003</v>
      </c>
      <c r="HO174" s="153">
        <v>320.58999999999997</v>
      </c>
      <c r="HP174" s="153">
        <v>325.83</v>
      </c>
      <c r="HQ174" s="153">
        <v>336.67</v>
      </c>
      <c r="HR174" s="153">
        <v>341.55</v>
      </c>
      <c r="HS174" s="153">
        <v>373.27</v>
      </c>
      <c r="HT174" s="153">
        <v>395.49</v>
      </c>
      <c r="HU174" s="152">
        <v>398.65</v>
      </c>
      <c r="HV174" s="149">
        <v>400.96</v>
      </c>
      <c r="HW174" s="149">
        <v>400.73</v>
      </c>
      <c r="HX174" s="149">
        <v>400.73</v>
      </c>
      <c r="HY174" s="149">
        <v>401.18</v>
      </c>
      <c r="HZ174" s="149">
        <v>400.8</v>
      </c>
      <c r="IA174" s="149">
        <v>400.8</v>
      </c>
      <c r="IB174" s="149">
        <v>410.06</v>
      </c>
      <c r="IC174" s="149">
        <v>424.64</v>
      </c>
      <c r="ID174" s="149">
        <v>437.59</v>
      </c>
      <c r="IE174" s="149">
        <v>451.47</v>
      </c>
      <c r="IF174" s="151">
        <v>476.62</v>
      </c>
      <c r="IG174" s="152">
        <v>492.9</v>
      </c>
      <c r="IH174" s="149">
        <v>535.80999999999995</v>
      </c>
      <c r="II174" s="149">
        <v>592.69000000000005</v>
      </c>
      <c r="IJ174" s="149">
        <v>630.07000000000005</v>
      </c>
      <c r="IK174" s="149">
        <v>677.36</v>
      </c>
      <c r="IL174" s="149">
        <v>677.48</v>
      </c>
      <c r="IM174" s="149">
        <v>682.75</v>
      </c>
      <c r="IN174" s="149">
        <v>698.37</v>
      </c>
      <c r="IO174" s="149">
        <v>690.35</v>
      </c>
      <c r="IP174" s="149">
        <v>694.29</v>
      </c>
      <c r="IQ174" s="149">
        <v>694.99</v>
      </c>
      <c r="IR174" s="151">
        <v>695.55</v>
      </c>
      <c r="IS174" s="152">
        <v>700.24</v>
      </c>
      <c r="IT174" s="149">
        <v>756.81</v>
      </c>
      <c r="IU174" s="149">
        <v>832.81</v>
      </c>
      <c r="IV174" s="149">
        <v>857.75</v>
      </c>
      <c r="IW174" s="149">
        <v>957.5</v>
      </c>
      <c r="IX174" s="149">
        <v>1076.26</v>
      </c>
      <c r="IY174" s="149">
        <v>1113.73</v>
      </c>
      <c r="IZ174" s="149">
        <v>1153.95</v>
      </c>
      <c r="JA174" s="149">
        <v>1165.46</v>
      </c>
      <c r="JB174" s="149">
        <v>1250.96</v>
      </c>
      <c r="JC174" s="149">
        <v>1470.95</v>
      </c>
      <c r="JD174" s="153">
        <v>1610.35</v>
      </c>
      <c r="JE174" s="154">
        <v>1642.65</v>
      </c>
      <c r="JF174" s="103">
        <f t="shared" si="7"/>
        <v>1.0200577514204987</v>
      </c>
    </row>
    <row r="175" spans="2:266" ht="31.5" x14ac:dyDescent="0.2">
      <c r="B175" s="106">
        <v>232</v>
      </c>
      <c r="C175" s="107"/>
      <c r="D175" s="108">
        <v>0</v>
      </c>
      <c r="E175" s="136" t="str">
        <f>+E174</f>
        <v>Costo Horario de Camioneta</v>
      </c>
      <c r="F175" s="107"/>
      <c r="G175" s="108" t="s">
        <v>561</v>
      </c>
      <c r="H175" s="107" t="s">
        <v>507</v>
      </c>
      <c r="I175" s="107"/>
      <c r="J175" s="110" t="s">
        <v>562</v>
      </c>
      <c r="K175" s="108"/>
      <c r="L175" s="143">
        <v>100</v>
      </c>
      <c r="M175" s="143">
        <v>106.95</v>
      </c>
      <c r="N175" s="143">
        <v>107.7</v>
      </c>
      <c r="O175" s="143">
        <v>108.45</v>
      </c>
      <c r="P175" s="143">
        <v>152.11000000000001</v>
      </c>
      <c r="Q175" s="143">
        <v>177.42</v>
      </c>
      <c r="R175" s="143">
        <v>201.2</v>
      </c>
      <c r="S175" s="143">
        <v>206.56</v>
      </c>
      <c r="T175" s="143">
        <v>206.81</v>
      </c>
      <c r="U175" s="143">
        <v>206.23</v>
      </c>
      <c r="V175" s="143">
        <v>209.81</v>
      </c>
      <c r="W175" s="143">
        <v>209.93</v>
      </c>
      <c r="X175" s="143">
        <v>210.93</v>
      </c>
      <c r="Y175" s="143">
        <v>204.96</v>
      </c>
      <c r="Z175" s="143">
        <v>203.25</v>
      </c>
      <c r="AA175" s="143">
        <v>202.15</v>
      </c>
      <c r="AB175" s="143">
        <v>200.5</v>
      </c>
      <c r="AC175" s="143">
        <v>198.52</v>
      </c>
      <c r="AD175" s="143">
        <v>199.59</v>
      </c>
      <c r="AE175" s="143">
        <v>200.97</v>
      </c>
      <c r="AF175" s="143">
        <v>203.74</v>
      </c>
      <c r="AG175" s="143">
        <v>202.12</v>
      </c>
      <c r="AH175" s="143">
        <v>201.73</v>
      </c>
      <c r="AI175" s="143">
        <v>202.19</v>
      </c>
      <c r="AJ175" s="143">
        <v>206.43</v>
      </c>
      <c r="AK175" s="143">
        <v>207.76</v>
      </c>
      <c r="AL175" s="143">
        <v>212.22</v>
      </c>
      <c r="AM175" s="143">
        <v>217.73</v>
      </c>
      <c r="AN175" s="143">
        <v>218.98</v>
      </c>
      <c r="AO175" s="143">
        <v>224.86</v>
      </c>
      <c r="AP175" s="143">
        <v>227.2</v>
      </c>
      <c r="AQ175" s="143">
        <v>227.69</v>
      </c>
      <c r="AR175" s="143">
        <v>230.61</v>
      </c>
      <c r="AS175" s="143">
        <v>231.13</v>
      </c>
      <c r="AT175" s="143">
        <v>231.66</v>
      </c>
      <c r="AU175" s="143">
        <v>231.77</v>
      </c>
      <c r="AV175" s="143">
        <v>234.27</v>
      </c>
      <c r="AW175" s="144">
        <v>210.88</v>
      </c>
      <c r="AX175" s="144">
        <v>244.75</v>
      </c>
      <c r="AY175" s="144">
        <v>245.85</v>
      </c>
      <c r="AZ175" s="144">
        <v>245.73</v>
      </c>
      <c r="BA175" s="144">
        <v>246.67</v>
      </c>
      <c r="BB175" s="144">
        <v>247.2</v>
      </c>
      <c r="BC175" s="144">
        <v>248.76</v>
      </c>
      <c r="BD175" s="145">
        <v>250.77</v>
      </c>
      <c r="BE175" s="144">
        <v>255.07</v>
      </c>
      <c r="BF175" s="145">
        <v>257.17</v>
      </c>
      <c r="BG175" s="145">
        <v>257.77</v>
      </c>
      <c r="BH175" s="145">
        <v>261.87</v>
      </c>
      <c r="BI175" s="146">
        <v>264.17</v>
      </c>
      <c r="BJ175" s="146">
        <v>266.12</v>
      </c>
      <c r="BK175" s="146">
        <v>268.56</v>
      </c>
      <c r="BL175" s="146">
        <v>269.23</v>
      </c>
      <c r="BM175" s="146">
        <v>269.91000000000003</v>
      </c>
      <c r="BN175" s="146">
        <v>273.51</v>
      </c>
      <c r="BO175" s="146">
        <v>277.93</v>
      </c>
      <c r="BP175" s="146">
        <v>281.19</v>
      </c>
      <c r="BQ175" s="146">
        <v>283.33999999999997</v>
      </c>
      <c r="BR175" s="146">
        <v>285.17</v>
      </c>
      <c r="BS175" s="146">
        <v>284.43</v>
      </c>
      <c r="BT175" s="146">
        <v>285.69</v>
      </c>
      <c r="BU175" s="146">
        <v>285.86</v>
      </c>
      <c r="BV175" s="146">
        <v>288.51</v>
      </c>
      <c r="BW175" s="146">
        <v>289.39</v>
      </c>
      <c r="BX175" s="146">
        <v>292.55</v>
      </c>
      <c r="BY175" s="146">
        <v>296.19</v>
      </c>
      <c r="BZ175" s="146">
        <v>298.33</v>
      </c>
      <c r="CA175" s="146">
        <v>301.55</v>
      </c>
      <c r="CB175" s="146">
        <v>309.32</v>
      </c>
      <c r="CC175" s="146">
        <v>312.04000000000002</v>
      </c>
      <c r="CD175" s="146">
        <v>316.22000000000003</v>
      </c>
      <c r="CE175" s="146">
        <v>320.13</v>
      </c>
      <c r="CF175" s="146">
        <v>324.36</v>
      </c>
      <c r="CG175" s="146">
        <v>334.34</v>
      </c>
      <c r="CH175" s="146">
        <v>335.32</v>
      </c>
      <c r="CI175" s="146">
        <v>341.37</v>
      </c>
      <c r="CJ175" s="146">
        <v>345.57</v>
      </c>
      <c r="CK175" s="146">
        <v>348.69</v>
      </c>
      <c r="CL175" s="146">
        <v>353.86</v>
      </c>
      <c r="CM175" s="146">
        <v>358.99</v>
      </c>
      <c r="CN175" s="146">
        <v>364.2</v>
      </c>
      <c r="CO175" s="146">
        <v>369.4</v>
      </c>
      <c r="CP175" s="146">
        <v>373.73</v>
      </c>
      <c r="CQ175" s="146">
        <v>379.24</v>
      </c>
      <c r="CR175" s="146">
        <v>381.48</v>
      </c>
      <c r="CS175" s="146">
        <v>384.48</v>
      </c>
      <c r="CT175" s="146">
        <v>385.84</v>
      </c>
      <c r="CU175" s="146">
        <v>388.64</v>
      </c>
      <c r="CV175" s="146">
        <v>390.67</v>
      </c>
      <c r="CW175" s="146">
        <v>393.57</v>
      </c>
      <c r="CX175" s="146">
        <v>395.24</v>
      </c>
      <c r="CY175" s="146">
        <v>397.65</v>
      </c>
      <c r="CZ175" s="146">
        <v>404.51</v>
      </c>
      <c r="DA175" s="146">
        <v>408.01</v>
      </c>
      <c r="DB175" s="146">
        <v>409.55</v>
      </c>
      <c r="DC175" s="146">
        <v>411.82</v>
      </c>
      <c r="DD175" s="146">
        <v>412.89</v>
      </c>
      <c r="DE175" s="146">
        <v>413.74</v>
      </c>
      <c r="DF175" s="146">
        <v>420.98</v>
      </c>
      <c r="DG175" s="146">
        <v>429.56</v>
      </c>
      <c r="DH175" s="146">
        <v>438.05</v>
      </c>
      <c r="DI175" s="146">
        <v>442.28</v>
      </c>
      <c r="DJ175" s="146">
        <v>447.41</v>
      </c>
      <c r="DK175" s="146">
        <v>453.88</v>
      </c>
      <c r="DL175" s="146">
        <v>460.09</v>
      </c>
      <c r="DM175" s="146">
        <v>465.16</v>
      </c>
      <c r="DN175" s="146">
        <v>470.56</v>
      </c>
      <c r="DO175" s="146">
        <v>480.42</v>
      </c>
      <c r="DP175" s="146">
        <v>489.71</v>
      </c>
      <c r="DQ175" s="146">
        <v>492.89</v>
      </c>
      <c r="DR175" s="146">
        <v>496.8</v>
      </c>
      <c r="DS175" s="146">
        <v>506</v>
      </c>
      <c r="DT175" s="146">
        <v>518.59</v>
      </c>
      <c r="DU175" s="146">
        <v>523.44000000000005</v>
      </c>
      <c r="DV175" s="146">
        <v>536.30999999999995</v>
      </c>
      <c r="DW175" s="146">
        <v>556.1</v>
      </c>
      <c r="DX175" s="146">
        <v>559.92999999999995</v>
      </c>
      <c r="DY175" s="146">
        <v>569.12</v>
      </c>
      <c r="DZ175" s="146">
        <v>580.1</v>
      </c>
      <c r="EA175" s="146">
        <v>588.07000000000005</v>
      </c>
      <c r="EB175" s="146">
        <v>594.29999999999995</v>
      </c>
      <c r="EC175" s="146">
        <v>594.77</v>
      </c>
      <c r="ED175" s="146">
        <v>606.20000000000005</v>
      </c>
      <c r="EE175" s="146">
        <v>617.58000000000004</v>
      </c>
      <c r="EF175" s="146">
        <v>622.51</v>
      </c>
      <c r="EG175" s="146">
        <v>627.69000000000005</v>
      </c>
      <c r="EH175" s="146">
        <v>632.13</v>
      </c>
      <c r="EI175" s="146">
        <v>642.23</v>
      </c>
      <c r="EJ175" s="146">
        <v>649.03</v>
      </c>
      <c r="EK175" s="146">
        <v>663.14</v>
      </c>
      <c r="EL175" s="146">
        <v>668.84</v>
      </c>
      <c r="EM175" s="146">
        <v>680.38</v>
      </c>
      <c r="EN175" s="146">
        <v>686.96</v>
      </c>
      <c r="EO175" s="146">
        <v>698.58</v>
      </c>
      <c r="EP175" s="146">
        <v>707.98</v>
      </c>
      <c r="EQ175" s="146">
        <v>716.6</v>
      </c>
      <c r="ER175" s="146">
        <v>729.18</v>
      </c>
      <c r="ES175" s="146">
        <v>740.55</v>
      </c>
      <c r="ET175" s="146">
        <v>758.12</v>
      </c>
      <c r="EU175" s="146">
        <v>773.5</v>
      </c>
      <c r="EV175" s="146">
        <v>783.05</v>
      </c>
      <c r="EW175" s="146">
        <v>798.42</v>
      </c>
      <c r="EX175" s="146">
        <v>807.2</v>
      </c>
      <c r="EY175" s="146">
        <v>820.04</v>
      </c>
      <c r="EZ175" s="146">
        <v>831.39</v>
      </c>
      <c r="FA175" s="146">
        <v>871.59</v>
      </c>
      <c r="FB175" s="146">
        <v>929.95</v>
      </c>
      <c r="FC175" s="146">
        <v>967.2</v>
      </c>
      <c r="FD175" s="146">
        <v>990.09</v>
      </c>
      <c r="FE175" s="146">
        <v>1008.38</v>
      </c>
      <c r="FF175" s="146">
        <v>1026.3900000000001</v>
      </c>
      <c r="FG175" s="146">
        <v>1044.92</v>
      </c>
      <c r="FH175" s="146">
        <v>1053.82</v>
      </c>
      <c r="FI175" s="146">
        <v>1062.6199999999999</v>
      </c>
      <c r="FJ175" s="146">
        <v>1079.26</v>
      </c>
      <c r="FK175" s="146">
        <v>1088.3499999999999</v>
      </c>
      <c r="FL175" s="146">
        <v>1106.46</v>
      </c>
      <c r="FM175" s="146">
        <v>1121.1400000000001</v>
      </c>
      <c r="FN175" s="146">
        <v>1121.8800000000001</v>
      </c>
      <c r="FO175" s="146">
        <v>1149.19</v>
      </c>
      <c r="FP175" s="146">
        <v>1162.3499999999999</v>
      </c>
      <c r="FQ175" s="146">
        <v>1167.45</v>
      </c>
      <c r="FR175" s="146">
        <v>1181.23</v>
      </c>
      <c r="FS175" s="146">
        <v>1198.26</v>
      </c>
      <c r="FT175" s="146">
        <v>1228.3399999999999</v>
      </c>
      <c r="FU175" s="146">
        <v>1242.52</v>
      </c>
      <c r="FV175" s="146">
        <v>1262.28</v>
      </c>
      <c r="FW175" s="147" t="e">
        <f>+FW167</f>
        <v>#REF!</v>
      </c>
      <c r="FX175" s="147" t="e">
        <f t="shared" ref="FX175:II175" si="8">+FX167</f>
        <v>#REF!</v>
      </c>
      <c r="FY175" s="147">
        <f t="shared" si="8"/>
        <v>100</v>
      </c>
      <c r="FZ175" s="147">
        <f t="shared" si="8"/>
        <v>107.88</v>
      </c>
      <c r="GA175" s="147">
        <f t="shared" si="8"/>
        <v>115</v>
      </c>
      <c r="GB175" s="147">
        <f t="shared" si="8"/>
        <v>119.04</v>
      </c>
      <c r="GC175" s="147">
        <f t="shared" si="8"/>
        <v>125.57</v>
      </c>
      <c r="GD175" s="147">
        <f t="shared" si="8"/>
        <v>130.74</v>
      </c>
      <c r="GE175" s="147">
        <f t="shared" si="8"/>
        <v>130.74</v>
      </c>
      <c r="GF175" s="165">
        <f t="shared" si="8"/>
        <v>132.26</v>
      </c>
      <c r="GG175" s="153">
        <f t="shared" si="8"/>
        <v>134.59</v>
      </c>
      <c r="GH175" s="165">
        <f t="shared" si="8"/>
        <v>135.38999999999999</v>
      </c>
      <c r="GI175" s="165">
        <f t="shared" si="8"/>
        <v>143.74</v>
      </c>
      <c r="GJ175" s="147">
        <f t="shared" si="8"/>
        <v>143.74</v>
      </c>
      <c r="GK175" s="147">
        <f t="shared" si="8"/>
        <v>145.41</v>
      </c>
      <c r="GL175" s="147">
        <f t="shared" si="8"/>
        <v>150.44</v>
      </c>
      <c r="GM175" s="165">
        <f t="shared" si="8"/>
        <v>151.82</v>
      </c>
      <c r="GN175" s="165">
        <f t="shared" si="8"/>
        <v>155.37</v>
      </c>
      <c r="GO175" s="148">
        <f t="shared" si="8"/>
        <v>156.15</v>
      </c>
      <c r="GP175" s="149">
        <f t="shared" si="8"/>
        <v>156.15</v>
      </c>
      <c r="GQ175" s="149">
        <f t="shared" si="8"/>
        <v>156.15</v>
      </c>
      <c r="GR175" s="149">
        <f t="shared" si="8"/>
        <v>156.15</v>
      </c>
      <c r="GS175" s="149">
        <f t="shared" si="8"/>
        <v>156.15</v>
      </c>
      <c r="GT175" s="153">
        <f t="shared" si="8"/>
        <v>156.79</v>
      </c>
      <c r="GU175" s="153">
        <f t="shared" si="8"/>
        <v>156.79</v>
      </c>
      <c r="GV175" s="153">
        <f t="shared" si="8"/>
        <v>156.79</v>
      </c>
      <c r="GW175" s="153">
        <f t="shared" si="8"/>
        <v>161.33000000000001</v>
      </c>
      <c r="GX175" s="153">
        <f t="shared" si="8"/>
        <v>162.30000000000001</v>
      </c>
      <c r="GY175" s="153">
        <f t="shared" si="8"/>
        <v>162.30000000000001</v>
      </c>
      <c r="GZ175" s="153">
        <f t="shared" si="8"/>
        <v>165.01</v>
      </c>
      <c r="HA175" s="153">
        <f t="shared" si="8"/>
        <v>190.11</v>
      </c>
      <c r="HB175" s="153">
        <f t="shared" si="8"/>
        <v>191.06</v>
      </c>
      <c r="HC175" s="153">
        <f t="shared" si="8"/>
        <v>201.56</v>
      </c>
      <c r="HD175" s="153">
        <f t="shared" si="8"/>
        <v>202.56</v>
      </c>
      <c r="HE175" s="153">
        <f t="shared" si="8"/>
        <v>264.74</v>
      </c>
      <c r="HF175" s="153">
        <f t="shared" si="8"/>
        <v>264.74</v>
      </c>
      <c r="HG175" s="153">
        <f t="shared" si="8"/>
        <v>264.74</v>
      </c>
      <c r="HH175" s="150">
        <f t="shared" si="8"/>
        <v>266.5</v>
      </c>
      <c r="HI175" s="153">
        <f t="shared" si="8"/>
        <v>264.74</v>
      </c>
      <c r="HJ175" s="153">
        <f t="shared" si="8"/>
        <v>266.5</v>
      </c>
      <c r="HK175" s="153">
        <f t="shared" si="8"/>
        <v>270.58999999999997</v>
      </c>
      <c r="HL175" s="153">
        <f t="shared" si="8"/>
        <v>273.29000000000002</v>
      </c>
      <c r="HM175" s="153">
        <f t="shared" si="8"/>
        <v>273.29000000000002</v>
      </c>
      <c r="HN175" s="153">
        <f t="shared" si="8"/>
        <v>277.7</v>
      </c>
      <c r="HO175" s="153">
        <f t="shared" si="8"/>
        <v>285.58</v>
      </c>
      <c r="HP175" s="153">
        <f t="shared" si="8"/>
        <v>328.41</v>
      </c>
      <c r="HQ175" s="153">
        <f t="shared" si="8"/>
        <v>328.41</v>
      </c>
      <c r="HR175" s="153">
        <f t="shared" si="8"/>
        <v>354.46</v>
      </c>
      <c r="HS175" s="153">
        <f t="shared" si="8"/>
        <v>360.37</v>
      </c>
      <c r="HT175" s="151">
        <f t="shared" si="8"/>
        <v>384.02</v>
      </c>
      <c r="HU175" s="152">
        <f t="shared" si="8"/>
        <v>394.2</v>
      </c>
      <c r="HV175" s="153">
        <f t="shared" si="8"/>
        <v>402.45</v>
      </c>
      <c r="HW175" s="153">
        <f t="shared" si="8"/>
        <v>402.45</v>
      </c>
      <c r="HX175" s="153">
        <f t="shared" si="8"/>
        <v>402.45</v>
      </c>
      <c r="HY175" s="153">
        <f t="shared" si="8"/>
        <v>404.7</v>
      </c>
      <c r="HZ175" s="153">
        <f t="shared" si="8"/>
        <v>404.7</v>
      </c>
      <c r="IA175" s="153">
        <f t="shared" si="8"/>
        <v>404.7</v>
      </c>
      <c r="IB175" s="153">
        <f t="shared" si="8"/>
        <v>404.7</v>
      </c>
      <c r="IC175" s="153">
        <f t="shared" si="8"/>
        <v>404.7</v>
      </c>
      <c r="ID175" s="153">
        <f t="shared" si="8"/>
        <v>404.7</v>
      </c>
      <c r="IE175" s="153">
        <f t="shared" si="8"/>
        <v>404.7</v>
      </c>
      <c r="IF175" s="153">
        <f t="shared" si="8"/>
        <v>404.7</v>
      </c>
      <c r="IG175" s="152">
        <f t="shared" si="8"/>
        <v>429.36</v>
      </c>
      <c r="IH175" s="153">
        <f t="shared" si="8"/>
        <v>429.36</v>
      </c>
      <c r="II175" s="153">
        <f t="shared" si="8"/>
        <v>429.36</v>
      </c>
      <c r="IJ175" s="152">
        <f t="shared" ref="IJ175:JE175" si="9">+IJ167</f>
        <v>429.36</v>
      </c>
      <c r="IK175" s="153">
        <f t="shared" si="9"/>
        <v>435.88</v>
      </c>
      <c r="IL175" s="153">
        <f t="shared" si="9"/>
        <v>433.44</v>
      </c>
      <c r="IM175" s="153">
        <f t="shared" si="9"/>
        <v>434.79</v>
      </c>
      <c r="IN175" s="153">
        <f t="shared" si="9"/>
        <v>465.4</v>
      </c>
      <c r="IO175" s="166">
        <f t="shared" si="9"/>
        <v>481.15</v>
      </c>
      <c r="IP175" s="153">
        <f t="shared" si="9"/>
        <v>483.35</v>
      </c>
      <c r="IQ175" s="153">
        <f t="shared" si="9"/>
        <v>490.34</v>
      </c>
      <c r="IR175" s="153">
        <f t="shared" si="9"/>
        <v>506.56</v>
      </c>
      <c r="IS175" s="167">
        <f t="shared" si="9"/>
        <v>509.53</v>
      </c>
      <c r="IT175" s="153">
        <f t="shared" si="9"/>
        <v>517.83000000000004</v>
      </c>
      <c r="IU175" s="153">
        <f t="shared" si="9"/>
        <v>525.89</v>
      </c>
      <c r="IV175" s="153">
        <f t="shared" si="9"/>
        <v>555.61</v>
      </c>
      <c r="IW175" s="153">
        <f t="shared" si="9"/>
        <v>579.99</v>
      </c>
      <c r="IX175" s="153">
        <f t="shared" si="9"/>
        <v>596.80999999999995</v>
      </c>
      <c r="IY175" s="153">
        <f t="shared" si="9"/>
        <v>664.02</v>
      </c>
      <c r="IZ175" s="153">
        <f t="shared" si="9"/>
        <v>696.01</v>
      </c>
      <c r="JA175" s="153">
        <f t="shared" si="9"/>
        <v>709.68</v>
      </c>
      <c r="JB175" s="153">
        <f t="shared" si="9"/>
        <v>753.43</v>
      </c>
      <c r="JC175" s="153">
        <f t="shared" si="9"/>
        <v>764.12</v>
      </c>
      <c r="JD175" s="153">
        <f t="shared" si="9"/>
        <v>830.19</v>
      </c>
      <c r="JE175" s="154">
        <f t="shared" si="9"/>
        <v>872.76</v>
      </c>
      <c r="JF175" s="103">
        <f t="shared" si="7"/>
        <v>1.0512774184222888</v>
      </c>
    </row>
    <row r="176" spans="2:266" hidden="1" x14ac:dyDescent="0.2">
      <c r="B176" s="106"/>
      <c r="C176" s="107"/>
      <c r="D176" s="108"/>
      <c r="E176" s="136"/>
      <c r="F176" s="107"/>
      <c r="G176" s="107"/>
      <c r="H176" s="107"/>
      <c r="I176" s="107"/>
      <c r="J176" s="135"/>
      <c r="K176" s="108"/>
      <c r="L176" s="273"/>
      <c r="M176" s="276"/>
      <c r="N176" s="276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3"/>
      <c r="AP176" s="273"/>
      <c r="AQ176" s="273"/>
      <c r="AR176" s="273"/>
      <c r="AS176" s="273"/>
      <c r="AT176" s="273"/>
      <c r="AU176" s="273"/>
      <c r="AV176" s="273"/>
      <c r="AW176" s="274"/>
      <c r="AX176" s="274"/>
      <c r="AY176" s="274"/>
      <c r="AZ176" s="274"/>
      <c r="BA176" s="274"/>
      <c r="BB176" s="274"/>
      <c r="BC176" s="274"/>
      <c r="BD176" s="275"/>
      <c r="BE176" s="274"/>
      <c r="BF176" s="275"/>
      <c r="BG176" s="275"/>
      <c r="BH176" s="275"/>
      <c r="BI176" s="276"/>
      <c r="BJ176" s="276"/>
      <c r="BK176" s="276"/>
      <c r="BL176" s="276"/>
      <c r="BM176" s="276"/>
      <c r="BN176" s="276"/>
      <c r="BO176" s="276"/>
      <c r="BP176" s="276"/>
      <c r="BQ176" s="276"/>
      <c r="BR176" s="276"/>
      <c r="BS176" s="276"/>
      <c r="BT176" s="276"/>
      <c r="BU176" s="276"/>
      <c r="BV176" s="276"/>
      <c r="BW176" s="276"/>
      <c r="BX176" s="276"/>
      <c r="BY176" s="276"/>
      <c r="BZ176" s="276"/>
      <c r="CA176" s="276"/>
      <c r="CB176" s="276"/>
      <c r="CC176" s="276"/>
      <c r="CD176" s="276"/>
      <c r="CE176" s="276"/>
      <c r="CF176" s="276"/>
      <c r="CG176" s="276"/>
      <c r="CH176" s="276"/>
      <c r="CI176" s="276"/>
      <c r="CJ176" s="276"/>
      <c r="CK176" s="276"/>
      <c r="CL176" s="276"/>
      <c r="CM176" s="276"/>
      <c r="CN176" s="276"/>
      <c r="CO176" s="276"/>
      <c r="CP176" s="276"/>
      <c r="CQ176" s="276"/>
      <c r="CR176" s="276"/>
      <c r="CS176" s="276"/>
      <c r="CT176" s="276"/>
      <c r="CU176" s="276"/>
      <c r="CV176" s="276"/>
      <c r="CW176" s="276"/>
      <c r="CX176" s="276"/>
      <c r="CY176" s="276"/>
      <c r="CZ176" s="276"/>
      <c r="DA176" s="276"/>
      <c r="DB176" s="276"/>
      <c r="DC176" s="276"/>
      <c r="DD176" s="276"/>
      <c r="DE176" s="276"/>
      <c r="DF176" s="276"/>
      <c r="DG176" s="276"/>
      <c r="DH176" s="276"/>
      <c r="DI176" s="276"/>
      <c r="DJ176" s="276"/>
      <c r="DK176" s="276"/>
      <c r="DL176" s="276"/>
      <c r="DM176" s="276"/>
      <c r="DN176" s="276"/>
      <c r="DO176" s="276"/>
      <c r="DP176" s="276"/>
      <c r="DQ176" s="276"/>
      <c r="DR176" s="276"/>
      <c r="DS176" s="276"/>
      <c r="DT176" s="276"/>
      <c r="DU176" s="276"/>
      <c r="DV176" s="276"/>
      <c r="DW176" s="276"/>
      <c r="DX176" s="276"/>
      <c r="DY176" s="276"/>
      <c r="DZ176" s="276"/>
      <c r="EA176" s="276"/>
      <c r="EB176" s="276"/>
      <c r="EC176" s="276"/>
      <c r="ED176" s="276"/>
      <c r="EE176" s="276"/>
      <c r="EF176" s="276"/>
      <c r="EG176" s="276"/>
      <c r="EH176" s="276"/>
      <c r="EI176" s="276"/>
      <c r="EJ176" s="276"/>
      <c r="EK176" s="276"/>
      <c r="EL176" s="276"/>
      <c r="EM176" s="276"/>
      <c r="EN176" s="276"/>
      <c r="EO176" s="276"/>
      <c r="EP176" s="276"/>
      <c r="EQ176" s="276"/>
      <c r="ER176" s="276"/>
      <c r="ES176" s="276"/>
      <c r="ET176" s="276"/>
      <c r="EU176" s="276"/>
      <c r="EV176" s="276"/>
      <c r="EW176" s="276"/>
      <c r="EX176" s="276"/>
      <c r="EY176" s="276"/>
      <c r="EZ176" s="276"/>
      <c r="FA176" s="276"/>
      <c r="FB176" s="276"/>
      <c r="FC176" s="276"/>
      <c r="FD176" s="276"/>
      <c r="FE176" s="276"/>
      <c r="FF176" s="276"/>
      <c r="FG176" s="276"/>
      <c r="FH176" s="276"/>
      <c r="FI176" s="276"/>
      <c r="FJ176" s="276"/>
      <c r="FK176" s="276"/>
      <c r="FL176" s="276"/>
      <c r="FM176" s="276"/>
      <c r="FN176" s="276"/>
      <c r="FO176" s="276"/>
      <c r="FP176" s="276"/>
      <c r="FQ176" s="276"/>
      <c r="FR176" s="276"/>
      <c r="FS176" s="276"/>
      <c r="FT176" s="276"/>
      <c r="FU176" s="276"/>
      <c r="FV176" s="276"/>
      <c r="FW176" s="277"/>
      <c r="FX176" s="277"/>
      <c r="FY176" s="277">
        <v>100</v>
      </c>
      <c r="FZ176" s="277" t="e">
        <f>+FY176*(#REF!/#REF!)</f>
        <v>#REF!</v>
      </c>
      <c r="GA176" s="277" t="e">
        <f>+FZ176*(#REF!/#REF!)</f>
        <v>#REF!</v>
      </c>
      <c r="GB176" s="277" t="e">
        <f>+GA176*(#REF!/#REF!)</f>
        <v>#REF!</v>
      </c>
      <c r="GC176" s="277" t="e">
        <f>+GB176*(#REF!/#REF!)</f>
        <v>#REF!</v>
      </c>
      <c r="GD176" s="277" t="e">
        <f>+GC176*(#REF!/#REF!)</f>
        <v>#REF!</v>
      </c>
      <c r="GE176" s="277" t="e">
        <f>+GD176*(#REF!/#REF!)</f>
        <v>#REF!</v>
      </c>
      <c r="GF176" s="278" t="e">
        <f>+GE176*(#REF!/#REF!)</f>
        <v>#REF!</v>
      </c>
      <c r="GG176" s="185" t="e">
        <f>+GF176*(#REF!/#REF!)</f>
        <v>#REF!</v>
      </c>
      <c r="GH176" s="278" t="e">
        <f>+GG176*(#REF!/#REF!)</f>
        <v>#REF!</v>
      </c>
      <c r="GI176" s="278" t="e">
        <f>+GH176*(#REF!/#REF!)</f>
        <v>#REF!</v>
      </c>
      <c r="GJ176" s="277" t="e">
        <f>+GI176*(#REF!/#REF!)</f>
        <v>#REF!</v>
      </c>
      <c r="GK176" s="277" t="e">
        <f>+GJ176*(#REF!/#REF!)</f>
        <v>#REF!</v>
      </c>
      <c r="GL176" s="277" t="e">
        <f>+GK176*(#REF!/#REF!)</f>
        <v>#REF!</v>
      </c>
      <c r="GM176" s="278" t="e">
        <f>+GL176*(#REF!/#REF!)</f>
        <v>#REF!</v>
      </c>
      <c r="GN176" s="278" t="e">
        <f>+GM176*(#REF!/#REF!)</f>
        <v>#REF!</v>
      </c>
      <c r="GO176" s="279" t="e">
        <f>+GN176*(#REF!/#REF!)</f>
        <v>#REF!</v>
      </c>
      <c r="GP176" s="280" t="e">
        <f>+GO176*(#REF!/#REF!)</f>
        <v>#REF!</v>
      </c>
      <c r="GQ176" s="280" t="e">
        <f>+GP176*(#REF!/#REF!)</f>
        <v>#REF!</v>
      </c>
      <c r="GR176" s="280" t="e">
        <f>+GQ176*(#REF!/#REF!)</f>
        <v>#REF!</v>
      </c>
      <c r="GS176" s="280" t="e">
        <f>+GR176*(#REF!/#REF!)</f>
        <v>#REF!</v>
      </c>
      <c r="GT176" s="185" t="e">
        <f>+GS176*(#REF!/#REF!)</f>
        <v>#REF!</v>
      </c>
      <c r="GU176" s="185" t="e">
        <f>+GT176*(#REF!/#REF!)</f>
        <v>#REF!</v>
      </c>
      <c r="GV176" s="185" t="e">
        <f>+GU176*(#REF!/#REF!)</f>
        <v>#REF!</v>
      </c>
      <c r="GW176" s="185" t="e">
        <f>+GV176*(#REF!/#REF!)</f>
        <v>#REF!</v>
      </c>
      <c r="GX176" s="185" t="e">
        <f>+GW176*(#REF!/#REF!)</f>
        <v>#REF!</v>
      </c>
      <c r="GY176" s="185" t="e">
        <f>+GX176*(#REF!/#REF!)</f>
        <v>#REF!</v>
      </c>
      <c r="GZ176" s="185" t="e">
        <f>+GY176*(#REF!/#REF!)</f>
        <v>#REF!</v>
      </c>
      <c r="HA176" s="185" t="e">
        <f>+GZ176*(#REF!/#REF!)</f>
        <v>#REF!</v>
      </c>
      <c r="HB176" s="185" t="e">
        <f>+HA176*(#REF!/#REF!)</f>
        <v>#REF!</v>
      </c>
      <c r="HC176" s="185" t="e">
        <f>+HB176*(#REF!/#REF!)</f>
        <v>#REF!</v>
      </c>
      <c r="HD176" s="185" t="e">
        <f>+HC176*(#REF!/#REF!)</f>
        <v>#REF!</v>
      </c>
      <c r="HE176" s="185" t="e">
        <f>+HD176*(#REF!/#REF!)</f>
        <v>#REF!</v>
      </c>
      <c r="HF176" s="185" t="e">
        <f>+HE176*(#REF!/#REF!)</f>
        <v>#REF!</v>
      </c>
      <c r="HG176" s="185" t="e">
        <f>+HF176*(#REF!/#REF!)</f>
        <v>#REF!</v>
      </c>
      <c r="HH176" s="281" t="e">
        <f>+HG176*(#REF!/#REF!)</f>
        <v>#REF!</v>
      </c>
      <c r="HI176" s="185" t="e">
        <f>+HH176*(#REF!/#REF!)</f>
        <v>#REF!</v>
      </c>
      <c r="HJ176" s="185" t="e">
        <f>+HI176*(#REF!/#REF!)</f>
        <v>#REF!</v>
      </c>
      <c r="HK176" s="185" t="e">
        <f>+HJ176*(#REF!/#REF!)</f>
        <v>#REF!</v>
      </c>
      <c r="HL176" s="185" t="e">
        <f>+HK176*(#REF!/#REF!)</f>
        <v>#REF!</v>
      </c>
      <c r="HM176" s="185" t="e">
        <f>+HL176*(#REF!/#REF!)</f>
        <v>#REF!</v>
      </c>
      <c r="HN176" s="185" t="e">
        <f>+HM176*(#REF!/#REF!)</f>
        <v>#REF!</v>
      </c>
      <c r="HO176" s="185" t="e">
        <f>+HN176*(#REF!/#REF!)</f>
        <v>#REF!</v>
      </c>
      <c r="HP176" s="185" t="e">
        <f>+HO176*(#REF!/#REF!)</f>
        <v>#REF!</v>
      </c>
      <c r="HQ176" s="185" t="e">
        <f>+HP176*(#REF!/#REF!)</f>
        <v>#REF!</v>
      </c>
      <c r="HR176" s="185" t="e">
        <f>+HQ176*(#REF!/#REF!)</f>
        <v>#REF!</v>
      </c>
      <c r="HS176" s="185" t="e">
        <f>+HR176*(#REF!/#REF!)</f>
        <v>#REF!</v>
      </c>
      <c r="HT176" s="282" t="e">
        <f>+HS176*(#REF!/#REF!)</f>
        <v>#REF!</v>
      </c>
      <c r="HU176" s="186" t="e">
        <f>+HT176*(#REF!/#REF!)</f>
        <v>#REF!</v>
      </c>
      <c r="HV176" s="185" t="e">
        <f>+HU176*(#REF!/#REF!)</f>
        <v>#REF!</v>
      </c>
      <c r="HW176" s="185" t="e">
        <f>+HV176*(#REF!/#REF!)</f>
        <v>#REF!</v>
      </c>
      <c r="HX176" s="185" t="e">
        <f>+HW176*(#REF!/#REF!)</f>
        <v>#REF!</v>
      </c>
      <c r="HY176" s="185" t="e">
        <f>+HX176*(#REF!/#REF!)</f>
        <v>#REF!</v>
      </c>
      <c r="HZ176" s="185" t="e">
        <f>+HY176*(#REF!/#REF!)</f>
        <v>#REF!</v>
      </c>
      <c r="IA176" s="185" t="e">
        <f>+HZ176*(#REF!/#REF!)</f>
        <v>#REF!</v>
      </c>
      <c r="IB176" s="185" t="e">
        <f>+IA176*(#REF!/#REF!)</f>
        <v>#REF!</v>
      </c>
      <c r="IC176" s="185" t="e">
        <f>+IB176*(#REF!/#REF!)</f>
        <v>#REF!</v>
      </c>
      <c r="ID176" s="185" t="e">
        <f>+IC176*(#REF!/#REF!)</f>
        <v>#REF!</v>
      </c>
      <c r="IE176" s="185" t="e">
        <f>+ID176*(#REF!/#REF!)</f>
        <v>#REF!</v>
      </c>
      <c r="IF176" s="185" t="e">
        <f>+IE176*(#REF!/#REF!)</f>
        <v>#REF!</v>
      </c>
      <c r="IG176" s="186" t="e">
        <f>+IF176*(#REF!/#REF!)</f>
        <v>#REF!</v>
      </c>
      <c r="IH176" s="185" t="e">
        <f>+IG176*(#REF!/#REF!)</f>
        <v>#REF!</v>
      </c>
      <c r="II176" s="185" t="e">
        <f>+IH176*(#REF!/#REF!)</f>
        <v>#REF!</v>
      </c>
      <c r="IJ176" s="186" t="e">
        <f>+II176*(#REF!/#REF!)</f>
        <v>#REF!</v>
      </c>
      <c r="IK176" s="185" t="e">
        <f>+IJ176*(#REF!/#REF!)</f>
        <v>#REF!</v>
      </c>
      <c r="IL176" s="185" t="e">
        <f>+IK176*(#REF!/#REF!)</f>
        <v>#REF!</v>
      </c>
      <c r="IM176" s="185" t="e">
        <f>+IL176*(#REF!/#REF!)</f>
        <v>#REF!</v>
      </c>
      <c r="IN176" s="185" t="e">
        <f>+IM176*(#REF!/#REF!)</f>
        <v>#REF!</v>
      </c>
      <c r="IO176" s="185" t="e">
        <f>+IN176*(#REF!/#REF!)</f>
        <v>#REF!</v>
      </c>
      <c r="IP176" s="185" t="e">
        <f>+IO176*(#REF!/#REF!)</f>
        <v>#REF!</v>
      </c>
      <c r="IQ176" s="185" t="e">
        <f>+IP176*(#REF!/#REF!)</f>
        <v>#REF!</v>
      </c>
      <c r="IR176" s="185" t="e">
        <f>+IQ176*(#REF!/#REF!)</f>
        <v>#REF!</v>
      </c>
      <c r="IS176" s="187" t="e">
        <f>+IR176*(#REF!/#REF!)</f>
        <v>#REF!</v>
      </c>
      <c r="IT176" s="185" t="e">
        <f>+IS176*(#REF!/#REF!)</f>
        <v>#REF!</v>
      </c>
      <c r="IU176" s="185" t="e">
        <f>+IT176*(#REF!/#REF!)</f>
        <v>#REF!</v>
      </c>
      <c r="IV176" s="185" t="e">
        <f>+IU176*(#REF!/#REF!)</f>
        <v>#REF!</v>
      </c>
      <c r="IW176" s="185" t="e">
        <f>+IV176*(#REF!/#REF!)</f>
        <v>#REF!</v>
      </c>
      <c r="IX176" s="185" t="e">
        <f>+IW176*(#REF!/#REF!)</f>
        <v>#REF!</v>
      </c>
      <c r="IY176" s="185" t="e">
        <f>+IX176*(#REF!/#REF!)</f>
        <v>#REF!</v>
      </c>
      <c r="IZ176" s="185" t="e">
        <f>+IY176*(#REF!/#REF!)</f>
        <v>#REF!</v>
      </c>
      <c r="JA176" s="185" t="e">
        <f>+IZ176*(#REF!/#REF!)</f>
        <v>#REF!</v>
      </c>
      <c r="JB176" s="185" t="e">
        <f>+JA176*(#REF!/#REF!)</f>
        <v>#REF!</v>
      </c>
      <c r="JC176" s="185" t="e">
        <f>+JB176*(#REF!/#REF!)</f>
        <v>#REF!</v>
      </c>
      <c r="JD176" s="185"/>
      <c r="JE176" s="188" t="e">
        <v>#N/A</v>
      </c>
      <c r="JF176" s="103" t="e">
        <f t="shared" si="7"/>
        <v>#N/A</v>
      </c>
    </row>
    <row r="177" spans="2:266" hidden="1" x14ac:dyDescent="0.2">
      <c r="B177" s="106"/>
      <c r="C177" s="107"/>
      <c r="D177" s="108"/>
      <c r="E177" s="136"/>
      <c r="F177" s="107"/>
      <c r="G177" s="107"/>
      <c r="H177" s="107"/>
      <c r="I177" s="107"/>
      <c r="J177" s="135"/>
      <c r="K177" s="108"/>
      <c r="L177" s="273"/>
      <c r="M177" s="276"/>
      <c r="N177" s="276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3"/>
      <c r="AP177" s="273"/>
      <c r="AQ177" s="273"/>
      <c r="AR177" s="273"/>
      <c r="AS177" s="273"/>
      <c r="AT177" s="273"/>
      <c r="AU177" s="273"/>
      <c r="AV177" s="273"/>
      <c r="AW177" s="274"/>
      <c r="AX177" s="274"/>
      <c r="AY177" s="274"/>
      <c r="AZ177" s="274"/>
      <c r="BA177" s="274"/>
      <c r="BB177" s="274"/>
      <c r="BC177" s="274"/>
      <c r="BD177" s="275"/>
      <c r="BE177" s="274"/>
      <c r="BF177" s="275"/>
      <c r="BG177" s="275"/>
      <c r="BH177" s="275"/>
      <c r="BI177" s="276"/>
      <c r="BJ177" s="276"/>
      <c r="BK177" s="276"/>
      <c r="BL177" s="276"/>
      <c r="BM177" s="276"/>
      <c r="BN177" s="276"/>
      <c r="BO177" s="276"/>
      <c r="BP177" s="276"/>
      <c r="BQ177" s="276"/>
      <c r="BR177" s="276"/>
      <c r="BS177" s="276"/>
      <c r="BT177" s="276"/>
      <c r="BU177" s="276"/>
      <c r="BV177" s="276"/>
      <c r="BW177" s="276"/>
      <c r="BX177" s="276"/>
      <c r="BY177" s="276"/>
      <c r="BZ177" s="276"/>
      <c r="CA177" s="276"/>
      <c r="CB177" s="276"/>
      <c r="CC177" s="276"/>
      <c r="CD177" s="276"/>
      <c r="CE177" s="276"/>
      <c r="CF177" s="276"/>
      <c r="CG177" s="276"/>
      <c r="CH177" s="276"/>
      <c r="CI177" s="276"/>
      <c r="CJ177" s="276"/>
      <c r="CK177" s="276"/>
      <c r="CL177" s="276"/>
      <c r="CM177" s="276"/>
      <c r="CN177" s="276"/>
      <c r="CO177" s="276"/>
      <c r="CP177" s="276"/>
      <c r="CQ177" s="276"/>
      <c r="CR177" s="276"/>
      <c r="CS177" s="276"/>
      <c r="CT177" s="276"/>
      <c r="CU177" s="276"/>
      <c r="CV177" s="276"/>
      <c r="CW177" s="276"/>
      <c r="CX177" s="276"/>
      <c r="CY177" s="276"/>
      <c r="CZ177" s="276"/>
      <c r="DA177" s="276"/>
      <c r="DB177" s="276"/>
      <c r="DC177" s="276"/>
      <c r="DD177" s="276"/>
      <c r="DE177" s="276"/>
      <c r="DF177" s="276"/>
      <c r="DG177" s="276"/>
      <c r="DH177" s="276"/>
      <c r="DI177" s="276"/>
      <c r="DJ177" s="276"/>
      <c r="DK177" s="276"/>
      <c r="DL177" s="276"/>
      <c r="DM177" s="276"/>
      <c r="DN177" s="276"/>
      <c r="DO177" s="276"/>
      <c r="DP177" s="276"/>
      <c r="DQ177" s="276"/>
      <c r="DR177" s="276"/>
      <c r="DS177" s="276"/>
      <c r="DT177" s="276"/>
      <c r="DU177" s="276"/>
      <c r="DV177" s="276"/>
      <c r="DW177" s="276"/>
      <c r="DX177" s="276"/>
      <c r="DY177" s="276"/>
      <c r="DZ177" s="276"/>
      <c r="EA177" s="276"/>
      <c r="EB177" s="276"/>
      <c r="EC177" s="276"/>
      <c r="ED177" s="276"/>
      <c r="EE177" s="276"/>
      <c r="EF177" s="276"/>
      <c r="EG177" s="276"/>
      <c r="EH177" s="276"/>
      <c r="EI177" s="276"/>
      <c r="EJ177" s="276"/>
      <c r="EK177" s="276"/>
      <c r="EL177" s="276"/>
      <c r="EM177" s="276"/>
      <c r="EN177" s="276"/>
      <c r="EO177" s="276"/>
      <c r="EP177" s="276"/>
      <c r="EQ177" s="276"/>
      <c r="ER177" s="276"/>
      <c r="ES177" s="276"/>
      <c r="ET177" s="276"/>
      <c r="EU177" s="276"/>
      <c r="EV177" s="276"/>
      <c r="EW177" s="276"/>
      <c r="EX177" s="276"/>
      <c r="EY177" s="276"/>
      <c r="EZ177" s="276"/>
      <c r="FA177" s="276"/>
      <c r="FB177" s="276"/>
      <c r="FC177" s="276"/>
      <c r="FD177" s="276"/>
      <c r="FE177" s="276"/>
      <c r="FF177" s="276"/>
      <c r="FG177" s="276"/>
      <c r="FH177" s="276"/>
      <c r="FI177" s="276"/>
      <c r="FJ177" s="276"/>
      <c r="FK177" s="276"/>
      <c r="FL177" s="276"/>
      <c r="FM177" s="276"/>
      <c r="FN177" s="276"/>
      <c r="FO177" s="276"/>
      <c r="FP177" s="276"/>
      <c r="FQ177" s="276"/>
      <c r="FR177" s="276"/>
      <c r="FS177" s="276"/>
      <c r="FT177" s="276"/>
      <c r="FU177" s="276"/>
      <c r="FV177" s="276"/>
      <c r="FW177" s="277"/>
      <c r="FX177" s="277"/>
      <c r="FY177" s="277">
        <v>100</v>
      </c>
      <c r="FZ177" s="277" t="e">
        <f>+FY177*(#REF!/#REF!)</f>
        <v>#REF!</v>
      </c>
      <c r="GA177" s="277" t="e">
        <f>+FZ177*(#REF!/#REF!)</f>
        <v>#REF!</v>
      </c>
      <c r="GB177" s="277" t="e">
        <f>+GA177*(#REF!/#REF!)</f>
        <v>#REF!</v>
      </c>
      <c r="GC177" s="277" t="e">
        <f>+GB177*(#REF!/#REF!)</f>
        <v>#REF!</v>
      </c>
      <c r="GD177" s="277" t="e">
        <f>+GC177*(#REF!/#REF!)</f>
        <v>#REF!</v>
      </c>
      <c r="GE177" s="277" t="e">
        <f>+GD177*(#REF!/#REF!)</f>
        <v>#REF!</v>
      </c>
      <c r="GF177" s="278" t="e">
        <f>+GE177*(#REF!/#REF!)</f>
        <v>#REF!</v>
      </c>
      <c r="GG177" s="185" t="e">
        <f>+GF177*(#REF!/#REF!)</f>
        <v>#REF!</v>
      </c>
      <c r="GH177" s="278" t="e">
        <f>+GG177*(#REF!/#REF!)</f>
        <v>#REF!</v>
      </c>
      <c r="GI177" s="278" t="e">
        <f>+GH177*(#REF!/#REF!)</f>
        <v>#REF!</v>
      </c>
      <c r="GJ177" s="277" t="e">
        <f>+GI177*(#REF!/#REF!)</f>
        <v>#REF!</v>
      </c>
      <c r="GK177" s="277" t="e">
        <f>+GJ177*(#REF!/#REF!)</f>
        <v>#REF!</v>
      </c>
      <c r="GL177" s="277" t="e">
        <f>+GK177*(#REF!/#REF!)</f>
        <v>#REF!</v>
      </c>
      <c r="GM177" s="278" t="e">
        <f>+GL177*(#REF!/#REF!)</f>
        <v>#REF!</v>
      </c>
      <c r="GN177" s="278" t="e">
        <f>+GM177*(#REF!/#REF!)</f>
        <v>#REF!</v>
      </c>
      <c r="GO177" s="279" t="e">
        <f>+GN177*(#REF!/#REF!)</f>
        <v>#REF!</v>
      </c>
      <c r="GP177" s="280" t="e">
        <f>+GO177*(#REF!/#REF!)</f>
        <v>#REF!</v>
      </c>
      <c r="GQ177" s="280" t="e">
        <f>+GP177*(#REF!/#REF!)</f>
        <v>#REF!</v>
      </c>
      <c r="GR177" s="280" t="e">
        <f>+GQ177*(#REF!/#REF!)</f>
        <v>#REF!</v>
      </c>
      <c r="GS177" s="280" t="e">
        <f>+GR177*(#REF!/#REF!)</f>
        <v>#REF!</v>
      </c>
      <c r="GT177" s="185" t="e">
        <f>+GS177*(#REF!/#REF!)</f>
        <v>#REF!</v>
      </c>
      <c r="GU177" s="185" t="e">
        <f>+GT177*(#REF!/#REF!)</f>
        <v>#REF!</v>
      </c>
      <c r="GV177" s="185" t="e">
        <f>+GU177*(#REF!/#REF!)</f>
        <v>#REF!</v>
      </c>
      <c r="GW177" s="185" t="e">
        <f>+GV177*(#REF!/#REF!)</f>
        <v>#REF!</v>
      </c>
      <c r="GX177" s="185" t="e">
        <f>+GW177*(#REF!/#REF!)</f>
        <v>#REF!</v>
      </c>
      <c r="GY177" s="185" t="e">
        <f>+GX177*(#REF!/#REF!)</f>
        <v>#REF!</v>
      </c>
      <c r="GZ177" s="185" t="e">
        <f>+GY177*(#REF!/#REF!)</f>
        <v>#REF!</v>
      </c>
      <c r="HA177" s="185" t="e">
        <f>+GZ177*(#REF!/#REF!)</f>
        <v>#REF!</v>
      </c>
      <c r="HB177" s="185" t="e">
        <f>+HA177*(#REF!/#REF!)</f>
        <v>#REF!</v>
      </c>
      <c r="HC177" s="185" t="e">
        <f>+HB177*(#REF!/#REF!)</f>
        <v>#REF!</v>
      </c>
      <c r="HD177" s="185" t="e">
        <f>+HC177*(#REF!/#REF!)</f>
        <v>#REF!</v>
      </c>
      <c r="HE177" s="185" t="e">
        <f>+HD177*(#REF!/#REF!)</f>
        <v>#REF!</v>
      </c>
      <c r="HF177" s="185" t="e">
        <f>+HE177*(#REF!/#REF!)</f>
        <v>#REF!</v>
      </c>
      <c r="HG177" s="185" t="e">
        <f>+HF177*(#REF!/#REF!)</f>
        <v>#REF!</v>
      </c>
      <c r="HH177" s="281" t="e">
        <f>+HG177*(#REF!/#REF!)</f>
        <v>#REF!</v>
      </c>
      <c r="HI177" s="185" t="e">
        <f>+HH177*(#REF!/#REF!)</f>
        <v>#REF!</v>
      </c>
      <c r="HJ177" s="185" t="e">
        <f>+HI177*(#REF!/#REF!)</f>
        <v>#REF!</v>
      </c>
      <c r="HK177" s="185" t="e">
        <f>+HJ177*(#REF!/#REF!)</f>
        <v>#REF!</v>
      </c>
      <c r="HL177" s="185" t="e">
        <f>+HK177*(#REF!/#REF!)</f>
        <v>#REF!</v>
      </c>
      <c r="HM177" s="185" t="e">
        <f>+HL177*(#REF!/#REF!)</f>
        <v>#REF!</v>
      </c>
      <c r="HN177" s="185" t="e">
        <f>+HM177*(#REF!/#REF!)</f>
        <v>#REF!</v>
      </c>
      <c r="HO177" s="185" t="e">
        <f>+HN177*(#REF!/#REF!)</f>
        <v>#REF!</v>
      </c>
      <c r="HP177" s="185" t="e">
        <f>+HO177*(#REF!/#REF!)</f>
        <v>#REF!</v>
      </c>
      <c r="HQ177" s="185" t="e">
        <f>+HP177*(#REF!/#REF!)</f>
        <v>#REF!</v>
      </c>
      <c r="HR177" s="185" t="e">
        <f>+HQ177*(#REF!/#REF!)</f>
        <v>#REF!</v>
      </c>
      <c r="HS177" s="185" t="e">
        <f>+HR177*(#REF!/#REF!)</f>
        <v>#REF!</v>
      </c>
      <c r="HT177" s="282" t="e">
        <f>+HS177*(#REF!/#REF!)</f>
        <v>#REF!</v>
      </c>
      <c r="HU177" s="186" t="e">
        <f>+HT177*(#REF!/#REF!)</f>
        <v>#REF!</v>
      </c>
      <c r="HV177" s="185" t="e">
        <f>+HU177*(#REF!/#REF!)</f>
        <v>#REF!</v>
      </c>
      <c r="HW177" s="185" t="e">
        <f>+HV177*(#REF!/#REF!)</f>
        <v>#REF!</v>
      </c>
      <c r="HX177" s="185" t="e">
        <f>+HW177*(#REF!/#REF!)</f>
        <v>#REF!</v>
      </c>
      <c r="HY177" s="185" t="e">
        <f>+HX177*(#REF!/#REF!)</f>
        <v>#REF!</v>
      </c>
      <c r="HZ177" s="185" t="e">
        <f>+HY177*(#REF!/#REF!)</f>
        <v>#REF!</v>
      </c>
      <c r="IA177" s="185" t="e">
        <f>+HZ177*(#REF!/#REF!)</f>
        <v>#REF!</v>
      </c>
      <c r="IB177" s="185" t="e">
        <f>+IA177*(#REF!/#REF!)</f>
        <v>#REF!</v>
      </c>
      <c r="IC177" s="185" t="e">
        <f>+IB177*(#REF!/#REF!)</f>
        <v>#REF!</v>
      </c>
      <c r="ID177" s="185" t="e">
        <f>+IC177*(#REF!/#REF!)</f>
        <v>#REF!</v>
      </c>
      <c r="IE177" s="185" t="e">
        <f>+ID177*(#REF!/#REF!)</f>
        <v>#REF!</v>
      </c>
      <c r="IF177" s="185" t="e">
        <f>+IE177*(#REF!/#REF!)</f>
        <v>#REF!</v>
      </c>
      <c r="IG177" s="186" t="e">
        <f>+IF177*(#REF!/#REF!)</f>
        <v>#REF!</v>
      </c>
      <c r="IH177" s="185" t="e">
        <f>+IG177*(#REF!/#REF!)</f>
        <v>#REF!</v>
      </c>
      <c r="II177" s="185" t="e">
        <f>+IH177*(#REF!/#REF!)</f>
        <v>#REF!</v>
      </c>
      <c r="IJ177" s="186" t="e">
        <f>+II177*(#REF!/#REF!)</f>
        <v>#REF!</v>
      </c>
      <c r="IK177" s="185" t="e">
        <f>+IJ177*(#REF!/#REF!)</f>
        <v>#REF!</v>
      </c>
      <c r="IL177" s="185" t="e">
        <f>+IK177*(#REF!/#REF!)</f>
        <v>#REF!</v>
      </c>
      <c r="IM177" s="185" t="e">
        <f>+IL177*(#REF!/#REF!)</f>
        <v>#REF!</v>
      </c>
      <c r="IN177" s="185" t="e">
        <f>+IM177*(#REF!/#REF!)</f>
        <v>#REF!</v>
      </c>
      <c r="IO177" s="185" t="e">
        <f>+IN177*(#REF!/#REF!)</f>
        <v>#REF!</v>
      </c>
      <c r="IP177" s="185" t="e">
        <f>+IO177*(#REF!/#REF!)</f>
        <v>#REF!</v>
      </c>
      <c r="IQ177" s="185" t="e">
        <f>+IP177*(#REF!/#REF!)</f>
        <v>#REF!</v>
      </c>
      <c r="IR177" s="185" t="e">
        <f>+IQ177*(#REF!/#REF!)</f>
        <v>#REF!</v>
      </c>
      <c r="IS177" s="187" t="e">
        <f>+IR177*(#REF!/#REF!)</f>
        <v>#REF!</v>
      </c>
      <c r="IT177" s="185" t="e">
        <f>+IS177*(#REF!/#REF!)</f>
        <v>#REF!</v>
      </c>
      <c r="IU177" s="185" t="e">
        <f>+IT177*(#REF!/#REF!)</f>
        <v>#REF!</v>
      </c>
      <c r="IV177" s="185" t="e">
        <f>+IU177*(#REF!/#REF!)</f>
        <v>#REF!</v>
      </c>
      <c r="IW177" s="185" t="e">
        <f>+IV177*(#REF!/#REF!)</f>
        <v>#REF!</v>
      </c>
      <c r="IX177" s="185" t="e">
        <f>+IW177*(#REF!/#REF!)</f>
        <v>#REF!</v>
      </c>
      <c r="IY177" s="185" t="e">
        <f>+IX177*(#REF!/#REF!)</f>
        <v>#REF!</v>
      </c>
      <c r="IZ177" s="185" t="e">
        <f>+IY177*(#REF!/#REF!)</f>
        <v>#REF!</v>
      </c>
      <c r="JA177" s="185" t="e">
        <f>+IZ177*(#REF!/#REF!)</f>
        <v>#REF!</v>
      </c>
      <c r="JB177" s="185" t="e">
        <f>+JA177*(#REF!/#REF!)</f>
        <v>#REF!</v>
      </c>
      <c r="JC177" s="185" t="e">
        <f>+JB177*(#REF!/#REF!)</f>
        <v>#REF!</v>
      </c>
      <c r="JD177" s="185"/>
      <c r="JE177" s="188" t="e">
        <v>#N/A</v>
      </c>
      <c r="JF177" s="103" t="e">
        <f t="shared" si="7"/>
        <v>#N/A</v>
      </c>
    </row>
    <row r="178" spans="2:266" ht="31.15" customHeight="1" x14ac:dyDescent="0.2">
      <c r="B178" s="106">
        <v>240</v>
      </c>
      <c r="C178" s="111" t="s">
        <v>563</v>
      </c>
      <c r="D178" s="108">
        <v>0</v>
      </c>
      <c r="E178" s="113" t="s">
        <v>564</v>
      </c>
      <c r="F178" s="107" t="s">
        <v>116</v>
      </c>
      <c r="G178" s="108" t="s">
        <v>550</v>
      </c>
      <c r="H178" s="107" t="s">
        <v>3</v>
      </c>
      <c r="I178" s="107"/>
      <c r="J178" s="135"/>
      <c r="K178" s="108" t="s">
        <v>565</v>
      </c>
      <c r="L178" s="143">
        <v>100</v>
      </c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>
        <v>133.5</v>
      </c>
      <c r="AL178" s="143">
        <v>135.1</v>
      </c>
      <c r="AM178" s="143">
        <v>136.30000000000001</v>
      </c>
      <c r="AN178" s="143">
        <v>137</v>
      </c>
      <c r="AO178" s="143">
        <v>207.17</v>
      </c>
      <c r="AP178" s="143">
        <v>139.69999999999999</v>
      </c>
      <c r="AQ178" s="143">
        <v>140.19999999999999</v>
      </c>
      <c r="AR178" s="143">
        <v>140.30000000000001</v>
      </c>
      <c r="AS178" s="143">
        <v>140.6</v>
      </c>
      <c r="AT178" s="143">
        <v>142.1</v>
      </c>
      <c r="AU178" s="143">
        <v>142.19999999999999</v>
      </c>
      <c r="AV178" s="143">
        <v>143.69999999999999</v>
      </c>
      <c r="AW178" s="144">
        <v>144.6</v>
      </c>
      <c r="AX178" s="144">
        <v>146.30000000000001</v>
      </c>
      <c r="AY178" s="144">
        <v>147</v>
      </c>
      <c r="AZ178" s="144">
        <v>149.9</v>
      </c>
      <c r="BA178" s="144">
        <v>157.19999999999999</v>
      </c>
      <c r="BB178" s="144">
        <v>157.9</v>
      </c>
      <c r="BC178" s="144">
        <v>158.4</v>
      </c>
      <c r="BD178" s="145">
        <v>1595</v>
      </c>
      <c r="BE178" s="144">
        <v>160.4</v>
      </c>
      <c r="BF178" s="145">
        <v>161.30000000000001</v>
      </c>
      <c r="BG178" s="145">
        <v>163.19999999999999</v>
      </c>
      <c r="BH178" s="145">
        <v>164.8</v>
      </c>
      <c r="BI178" s="146">
        <v>165.5</v>
      </c>
      <c r="BJ178" s="146">
        <v>168.2</v>
      </c>
      <c r="BK178" s="146">
        <v>168.9</v>
      </c>
      <c r="BL178" s="146">
        <v>174.7</v>
      </c>
      <c r="BM178" s="146">
        <v>180.8</v>
      </c>
      <c r="BN178" s="146">
        <v>183.1</v>
      </c>
      <c r="BO178" s="146">
        <v>183.3</v>
      </c>
      <c r="BP178" s="146">
        <v>185.5</v>
      </c>
      <c r="BQ178" s="146">
        <v>188.1</v>
      </c>
      <c r="BR178" s="146">
        <v>188.2</v>
      </c>
      <c r="BS178" s="146">
        <v>188.5</v>
      </c>
      <c r="BT178" s="146">
        <v>188.7</v>
      </c>
      <c r="BU178" s="146">
        <v>190.7</v>
      </c>
      <c r="BV178" s="146">
        <v>190.7</v>
      </c>
      <c r="BW178" s="146">
        <v>190.4</v>
      </c>
      <c r="BX178" s="146">
        <v>197.2</v>
      </c>
      <c r="BY178" s="146">
        <v>200.8</v>
      </c>
      <c r="BZ178" s="146">
        <v>208.3</v>
      </c>
      <c r="CA178" s="146">
        <v>213.6</v>
      </c>
      <c r="CB178" s="146">
        <v>216.3</v>
      </c>
      <c r="CC178" s="146">
        <v>220.8</v>
      </c>
      <c r="CD178" s="146">
        <v>223.8</v>
      </c>
      <c r="CE178" s="146">
        <v>226.4</v>
      </c>
      <c r="CF178" s="146">
        <v>227.1</v>
      </c>
      <c r="CG178" s="146">
        <v>227.9</v>
      </c>
      <c r="CH178" s="146">
        <v>231.4</v>
      </c>
      <c r="CI178" s="146">
        <v>235</v>
      </c>
      <c r="CJ178" s="146">
        <v>237.1</v>
      </c>
      <c r="CK178" s="146">
        <v>244.4</v>
      </c>
      <c r="CL178" s="146">
        <v>245.3</v>
      </c>
      <c r="CM178" s="146">
        <v>250.3</v>
      </c>
      <c r="CN178" s="146">
        <v>253.7</v>
      </c>
      <c r="CO178" s="146">
        <v>257.89999999999998</v>
      </c>
      <c r="CP178" s="146">
        <v>258.5</v>
      </c>
      <c r="CQ178" s="146">
        <v>259.5</v>
      </c>
      <c r="CR178" s="146">
        <v>258.5</v>
      </c>
      <c r="CS178" s="146">
        <v>257.5</v>
      </c>
      <c r="CT178" s="146">
        <v>256.7</v>
      </c>
      <c r="CU178" s="146">
        <v>256.39999999999998</v>
      </c>
      <c r="CV178" s="146">
        <v>255</v>
      </c>
      <c r="CW178" s="146">
        <v>255.6</v>
      </c>
      <c r="CX178" s="146">
        <v>261.7</v>
      </c>
      <c r="CY178" s="146">
        <v>264.8</v>
      </c>
      <c r="CZ178" s="146">
        <v>266.7</v>
      </c>
      <c r="DA178" s="146">
        <v>267.89999999999998</v>
      </c>
      <c r="DB178" s="146">
        <v>272.2</v>
      </c>
      <c r="DC178" s="146">
        <v>275.10000000000002</v>
      </c>
      <c r="DD178" s="146">
        <v>275.7</v>
      </c>
      <c r="DE178" s="146">
        <v>276.89999999999998</v>
      </c>
      <c r="DF178" s="146">
        <v>279</v>
      </c>
      <c r="DG178" s="146">
        <v>280.89999999999998</v>
      </c>
      <c r="DH178" s="146">
        <v>297.2</v>
      </c>
      <c r="DI178" s="146">
        <v>296.8</v>
      </c>
      <c r="DJ178" s="146">
        <v>314.89999999999998</v>
      </c>
      <c r="DK178" s="146">
        <v>318.7</v>
      </c>
      <c r="DL178" s="146">
        <v>320.60000000000002</v>
      </c>
      <c r="DM178" s="146">
        <v>332.8</v>
      </c>
      <c r="DN178" s="146">
        <v>335.9</v>
      </c>
      <c r="DO178" s="146">
        <v>337.8</v>
      </c>
      <c r="DP178" s="146">
        <v>345.6</v>
      </c>
      <c r="DQ178" s="146">
        <v>361.4</v>
      </c>
      <c r="DR178" s="146">
        <v>365</v>
      </c>
      <c r="DS178" s="146">
        <v>373.7</v>
      </c>
      <c r="DT178" s="146">
        <v>376.6</v>
      </c>
      <c r="DU178" s="146">
        <v>392.6</v>
      </c>
      <c r="DV178" s="146">
        <v>399.1</v>
      </c>
      <c r="DW178" s="146">
        <v>412.1</v>
      </c>
      <c r="DX178" s="146">
        <v>434.5</v>
      </c>
      <c r="DY178" s="146">
        <v>435.3</v>
      </c>
      <c r="DZ178" s="146">
        <v>443.9</v>
      </c>
      <c r="EA178" s="146">
        <v>452.9</v>
      </c>
      <c r="EB178" s="146">
        <v>454.6</v>
      </c>
      <c r="EC178" s="146">
        <v>455.5</v>
      </c>
      <c r="ED178" s="146">
        <v>470</v>
      </c>
      <c r="EE178" s="146">
        <v>472.6</v>
      </c>
      <c r="EF178" s="146">
        <v>474.3</v>
      </c>
      <c r="EG178" s="146">
        <v>476</v>
      </c>
      <c r="EH178" s="146">
        <v>478.3</v>
      </c>
      <c r="EI178" s="146">
        <v>537.79999999999995</v>
      </c>
      <c r="EJ178" s="146">
        <v>546.29999999999995</v>
      </c>
      <c r="EK178" s="146">
        <v>547.4</v>
      </c>
      <c r="EL178" s="146">
        <v>548.29999999999995</v>
      </c>
      <c r="EM178" s="146">
        <v>551.1</v>
      </c>
      <c r="EN178" s="146">
        <v>554</v>
      </c>
      <c r="EO178" s="146">
        <v>555.70000000000005</v>
      </c>
      <c r="EP178" s="146">
        <v>570.6</v>
      </c>
      <c r="EQ178" s="146">
        <v>572.4</v>
      </c>
      <c r="ER178" s="146">
        <v>584.79999999999995</v>
      </c>
      <c r="ES178" s="146">
        <v>590.70000000000005</v>
      </c>
      <c r="ET178" s="146">
        <v>620.20000000000005</v>
      </c>
      <c r="EU178" s="146">
        <v>651.70000000000005</v>
      </c>
      <c r="EV178" s="146">
        <v>657</v>
      </c>
      <c r="EW178" s="146">
        <v>683.9</v>
      </c>
      <c r="EX178" s="146">
        <v>687.7</v>
      </c>
      <c r="EY178" s="146">
        <v>703.6</v>
      </c>
      <c r="EZ178" s="146">
        <v>711.4</v>
      </c>
      <c r="FA178" s="146">
        <v>727.8</v>
      </c>
      <c r="FB178" s="146">
        <v>757</v>
      </c>
      <c r="FC178" s="146">
        <v>768.8</v>
      </c>
      <c r="FD178" s="146">
        <v>782.6</v>
      </c>
      <c r="FE178" s="146">
        <v>856.7</v>
      </c>
      <c r="FF178" s="146">
        <v>859.2</v>
      </c>
      <c r="FG178" s="146">
        <v>886.3</v>
      </c>
      <c r="FH178" s="146">
        <v>902.1</v>
      </c>
      <c r="FI178" s="146">
        <v>912.8</v>
      </c>
      <c r="FJ178" s="146">
        <v>924.7</v>
      </c>
      <c r="FK178" s="146">
        <v>933.7</v>
      </c>
      <c r="FL178" s="146">
        <v>942.2</v>
      </c>
      <c r="FM178" s="146">
        <v>956.7</v>
      </c>
      <c r="FN178" s="146">
        <v>963.2</v>
      </c>
      <c r="FO178" s="146">
        <v>965.3</v>
      </c>
      <c r="FP178" s="146">
        <v>968.8</v>
      </c>
      <c r="FQ178" s="146">
        <v>970</v>
      </c>
      <c r="FR178" s="146">
        <v>1049</v>
      </c>
      <c r="FS178" s="146">
        <v>1067.4000000000001</v>
      </c>
      <c r="FT178" s="146">
        <v>1102.5999999999999</v>
      </c>
      <c r="FU178" s="146">
        <v>1126.4000000000001</v>
      </c>
      <c r="FV178" s="146">
        <v>1130.2</v>
      </c>
      <c r="FW178" s="147">
        <v>1165.5563525520299</v>
      </c>
      <c r="FX178" s="147">
        <v>1289.1838294591391</v>
      </c>
      <c r="FY178" s="148">
        <v>100</v>
      </c>
      <c r="FZ178" s="149">
        <v>105.87612489034612</v>
      </c>
      <c r="GA178" s="149">
        <v>106.38351461151706</v>
      </c>
      <c r="GB178" s="149">
        <v>114.01915177145524</v>
      </c>
      <c r="GC178" s="149">
        <v>115.60681170993368</v>
      </c>
      <c r="GD178" s="149">
        <v>117.10772780961754</v>
      </c>
      <c r="GE178" s="149">
        <v>117.61292357193001</v>
      </c>
      <c r="GF178" s="149">
        <v>117.22170296841259</v>
      </c>
      <c r="GG178" s="149">
        <v>117.44859053211768</v>
      </c>
      <c r="GH178" s="149">
        <v>119.32820088461369</v>
      </c>
      <c r="GI178" s="149">
        <v>119.63172723811142</v>
      </c>
      <c r="GJ178" s="149">
        <v>120.10935331914824</v>
      </c>
      <c r="GK178" s="149">
        <v>122.60239437365125</v>
      </c>
      <c r="GL178" s="149">
        <v>123.9092014554636</v>
      </c>
      <c r="GM178" s="149">
        <v>124.11224660134151</v>
      </c>
      <c r="GN178" s="149">
        <v>129.51947815102818</v>
      </c>
      <c r="GO178" s="149">
        <v>130.09074972589943</v>
      </c>
      <c r="GP178" s="149">
        <v>129.99897853735138</v>
      </c>
      <c r="GQ178" s="149">
        <v>134.27362094462268</v>
      </c>
      <c r="GR178" s="149">
        <v>136.48326006070721</v>
      </c>
      <c r="GS178" s="149">
        <v>137.6759004900093</v>
      </c>
      <c r="GT178" s="149">
        <v>137.70375657836661</v>
      </c>
      <c r="GU178" s="149">
        <v>138.43953085655701</v>
      </c>
      <c r="GV178" s="149">
        <v>138.98807220447017</v>
      </c>
      <c r="GW178" s="149">
        <v>141.52686603938201</v>
      </c>
      <c r="GX178" s="149">
        <v>144.15977279268793</v>
      </c>
      <c r="GY178" s="149">
        <v>146.03522202743397</v>
      </c>
      <c r="GZ178" s="149">
        <v>157.32426180572298</v>
      </c>
      <c r="HA178" s="149">
        <v>165.21089636573976</v>
      </c>
      <c r="HB178" s="149">
        <v>176.19078573136483</v>
      </c>
      <c r="HC178" s="149">
        <v>182.84621264698325</v>
      </c>
      <c r="HD178" s="149">
        <v>186.16130442591515</v>
      </c>
      <c r="HE178" s="149">
        <v>218.24725998292203</v>
      </c>
      <c r="HF178" s="149">
        <v>235.85056803097476</v>
      </c>
      <c r="HG178" s="149">
        <v>235.1188757764773</v>
      </c>
      <c r="HH178" s="149">
        <v>235.58617665576543</v>
      </c>
      <c r="HI178" s="149">
        <v>243.16378344145187</v>
      </c>
      <c r="HJ178" s="149">
        <v>248.62244524634633</v>
      </c>
      <c r="HK178" s="149">
        <v>267.52646053666552</v>
      </c>
      <c r="HL178" s="149">
        <v>284.30920738522178</v>
      </c>
      <c r="HM178" s="149">
        <v>295.04065203540512</v>
      </c>
      <c r="HN178" s="149">
        <v>294.10276243504711</v>
      </c>
      <c r="HO178" s="149">
        <v>301.48389256404278</v>
      </c>
      <c r="HP178" s="149">
        <v>333.44840029864929</v>
      </c>
      <c r="HQ178" s="149">
        <v>353.6761495780359</v>
      </c>
      <c r="HR178" s="149">
        <v>355.52783802840088</v>
      </c>
      <c r="HS178" s="149">
        <v>375.11067263710606</v>
      </c>
      <c r="HT178" s="149">
        <v>373.69878881431089</v>
      </c>
      <c r="HU178" s="149">
        <v>382.87464050139818</v>
      </c>
      <c r="HV178" s="149">
        <v>389.54044011750108</v>
      </c>
      <c r="HW178" s="149">
        <v>389.54044011750096</v>
      </c>
      <c r="HX178" s="149">
        <v>394.17781607284002</v>
      </c>
      <c r="HY178" s="149">
        <v>400.71120041994345</v>
      </c>
      <c r="HZ178" s="149">
        <v>403.4704722699388</v>
      </c>
      <c r="IA178" s="149">
        <v>412.90081188084457</v>
      </c>
      <c r="IB178" s="149">
        <v>428.60320503451345</v>
      </c>
      <c r="IC178" s="149">
        <v>433.93226374808313</v>
      </c>
      <c r="ID178" s="149">
        <v>472.62725831078268</v>
      </c>
      <c r="IE178" s="149">
        <v>527.76004800246039</v>
      </c>
      <c r="IF178" s="149">
        <v>543.77824900616235</v>
      </c>
      <c r="IG178" s="149">
        <v>563.09566936000681</v>
      </c>
      <c r="IH178" s="149">
        <v>601.13921591068788</v>
      </c>
      <c r="II178" s="149">
        <v>613.71809939990237</v>
      </c>
      <c r="IJ178" s="149">
        <v>675.44306779308454</v>
      </c>
      <c r="IK178" s="149">
        <v>707.04195163424629</v>
      </c>
      <c r="IL178" s="149">
        <v>719.20058106177964</v>
      </c>
      <c r="IM178" s="149">
        <v>748.81358771184807</v>
      </c>
      <c r="IN178" s="149">
        <v>758.03999973160887</v>
      </c>
      <c r="IO178" s="149">
        <v>782.90635510520781</v>
      </c>
      <c r="IP178" s="149">
        <v>813.19410449780594</v>
      </c>
      <c r="IQ178" s="149">
        <v>841.98669420863291</v>
      </c>
      <c r="IR178" s="149">
        <v>859.58027923823818</v>
      </c>
      <c r="IS178" s="149">
        <v>888.7211540974946</v>
      </c>
      <c r="IT178" s="149">
        <v>928.35631197382804</v>
      </c>
      <c r="IU178" s="149">
        <v>963.51668210658079</v>
      </c>
      <c r="IV178" s="149">
        <v>992.84236846493786</v>
      </c>
      <c r="IW178" s="149">
        <v>1053.9489048379621</v>
      </c>
      <c r="IX178" s="149">
        <v>1122.7641299643785</v>
      </c>
      <c r="IY178" s="149">
        <v>1256.1089224409925</v>
      </c>
      <c r="IZ178" s="149">
        <v>1386.2703402866109</v>
      </c>
      <c r="JA178" s="149">
        <v>1551.8360037580792</v>
      </c>
      <c r="JB178" s="149">
        <v>1641.3626137998142</v>
      </c>
      <c r="JC178" s="149">
        <v>1773.3685380281615</v>
      </c>
      <c r="JD178" s="153">
        <v>1876.6123769260762</v>
      </c>
      <c r="JE178" s="154">
        <v>1974.6011979932155</v>
      </c>
      <c r="JF178" s="103">
        <f t="shared" si="7"/>
        <v>1.0522158024064867</v>
      </c>
    </row>
    <row r="179" spans="2:266" s="283" customFormat="1" ht="16.5" customHeight="1" x14ac:dyDescent="0.2">
      <c r="B179" s="106">
        <v>241</v>
      </c>
      <c r="C179" s="111" t="s">
        <v>566</v>
      </c>
      <c r="D179" s="108" t="s">
        <v>197</v>
      </c>
      <c r="E179" s="113" t="s">
        <v>567</v>
      </c>
      <c r="F179" s="107" t="s">
        <v>116</v>
      </c>
      <c r="G179" s="108" t="s">
        <v>117</v>
      </c>
      <c r="H179" s="107" t="s">
        <v>136</v>
      </c>
      <c r="I179" s="107"/>
      <c r="J179" s="135"/>
      <c r="K179" s="108"/>
      <c r="L179" s="113">
        <v>100</v>
      </c>
      <c r="M179" s="111"/>
      <c r="N179" s="111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>
        <v>199.9</v>
      </c>
      <c r="AL179" s="113">
        <v>202.6</v>
      </c>
      <c r="AM179" s="113">
        <v>212.5</v>
      </c>
      <c r="AN179" s="113">
        <v>220.2</v>
      </c>
      <c r="AO179" s="113">
        <v>220.2</v>
      </c>
      <c r="AP179" s="113">
        <v>220.2</v>
      </c>
      <c r="AQ179" s="113">
        <v>228.9</v>
      </c>
      <c r="AR179" s="113">
        <v>228.9</v>
      </c>
      <c r="AS179" s="113">
        <v>228.9</v>
      </c>
      <c r="AT179" s="113">
        <v>228.9</v>
      </c>
      <c r="AU179" s="113">
        <v>228.9</v>
      </c>
      <c r="AV179" s="113">
        <v>228.9</v>
      </c>
      <c r="AW179" s="114">
        <v>228.9</v>
      </c>
      <c r="AX179" s="115" t="s">
        <v>568</v>
      </c>
      <c r="AY179" s="114">
        <v>231.3</v>
      </c>
      <c r="AZ179" s="114">
        <v>231.3</v>
      </c>
      <c r="BA179" s="114">
        <v>231.3</v>
      </c>
      <c r="BB179" s="114">
        <v>231.9</v>
      </c>
      <c r="BC179" s="114">
        <v>231.9</v>
      </c>
      <c r="BD179" s="115">
        <v>231.9</v>
      </c>
      <c r="BE179" s="114">
        <v>231.9</v>
      </c>
      <c r="BF179" s="115">
        <v>231.9</v>
      </c>
      <c r="BG179" s="115">
        <v>235.1</v>
      </c>
      <c r="BH179" s="115">
        <v>230.6</v>
      </c>
      <c r="BI179" s="111">
        <v>234.2</v>
      </c>
      <c r="BJ179" s="111">
        <v>253.1</v>
      </c>
      <c r="BK179" s="111">
        <v>253.1</v>
      </c>
      <c r="BL179" s="111">
        <v>253.1</v>
      </c>
      <c r="BM179" s="111">
        <v>253.1</v>
      </c>
      <c r="BN179" s="111">
        <v>256.39999999999998</v>
      </c>
      <c r="BO179" s="111">
        <v>256.39999999999998</v>
      </c>
      <c r="BP179" s="111">
        <v>256.39999999999998</v>
      </c>
      <c r="BQ179" s="111">
        <v>256.39999999999998</v>
      </c>
      <c r="BR179" s="111">
        <v>256.39999999999998</v>
      </c>
      <c r="BS179" s="111">
        <v>256.39999999999998</v>
      </c>
      <c r="BT179" s="111">
        <v>256.39999999999998</v>
      </c>
      <c r="BU179" s="111">
        <v>256.39999999999998</v>
      </c>
      <c r="BV179" s="111">
        <v>256.39999999999998</v>
      </c>
      <c r="BW179" s="111">
        <v>256.39999999999998</v>
      </c>
      <c r="BX179" s="111">
        <v>256.39999999999998</v>
      </c>
      <c r="BY179" s="111">
        <v>256.39999999999998</v>
      </c>
      <c r="BZ179" s="111">
        <v>256.39999999999998</v>
      </c>
      <c r="CA179" s="111">
        <v>256.39999999999998</v>
      </c>
      <c r="CB179" s="111">
        <v>256.39999999999998</v>
      </c>
      <c r="CC179" s="111">
        <v>266.7</v>
      </c>
      <c r="CD179" s="111">
        <v>266.7</v>
      </c>
      <c r="CE179" s="111">
        <v>265.8</v>
      </c>
      <c r="CF179" s="111">
        <v>265.7</v>
      </c>
      <c r="CG179" s="111">
        <v>266.8</v>
      </c>
      <c r="CH179" s="111">
        <v>273.7</v>
      </c>
      <c r="CI179" s="111">
        <v>283.39999999999998</v>
      </c>
      <c r="CJ179" s="111">
        <v>284.60000000000002</v>
      </c>
      <c r="CK179" s="111">
        <v>288.89999999999998</v>
      </c>
      <c r="CL179" s="111">
        <v>288.89999999999998</v>
      </c>
      <c r="CM179" s="111">
        <v>292.89999999999998</v>
      </c>
      <c r="CN179" s="111">
        <v>306.3</v>
      </c>
      <c r="CO179" s="111">
        <v>308</v>
      </c>
      <c r="CP179" s="111">
        <v>308</v>
      </c>
      <c r="CQ179" s="111">
        <v>308.5</v>
      </c>
      <c r="CR179" s="113">
        <v>309.10000000000002</v>
      </c>
      <c r="CS179" s="113">
        <v>309.89999999999998</v>
      </c>
      <c r="CT179" s="113">
        <v>310.39999999999998</v>
      </c>
      <c r="CU179" s="113">
        <v>317.7</v>
      </c>
      <c r="CV179" s="113">
        <v>324.60000000000002</v>
      </c>
      <c r="CW179" s="113">
        <v>342.4</v>
      </c>
      <c r="CX179" s="113">
        <v>342.4</v>
      </c>
      <c r="CY179" s="113">
        <v>334.5</v>
      </c>
      <c r="CZ179" s="113">
        <v>338</v>
      </c>
      <c r="DA179" s="113">
        <v>349.5</v>
      </c>
      <c r="DB179" s="113">
        <v>351.1</v>
      </c>
      <c r="DC179" s="113">
        <v>352.7</v>
      </c>
      <c r="DD179" s="113">
        <v>352.7</v>
      </c>
      <c r="DE179" s="111">
        <v>352.7</v>
      </c>
      <c r="DF179" s="111">
        <v>352.7</v>
      </c>
      <c r="DG179" s="111">
        <v>358.2</v>
      </c>
      <c r="DH179" s="111">
        <v>357.9</v>
      </c>
      <c r="DI179" s="111">
        <v>358.9</v>
      </c>
      <c r="DJ179" s="111">
        <v>365.7</v>
      </c>
      <c r="DK179" s="111">
        <v>365.7</v>
      </c>
      <c r="DL179" s="111">
        <v>365.7</v>
      </c>
      <c r="DM179" s="111">
        <v>373.1</v>
      </c>
      <c r="DN179" s="111">
        <v>373.1</v>
      </c>
      <c r="DO179" s="111">
        <v>381</v>
      </c>
      <c r="DP179" s="111">
        <v>382.2</v>
      </c>
      <c r="DQ179" s="111">
        <v>380.4</v>
      </c>
      <c r="DR179" s="111">
        <v>383.8</v>
      </c>
      <c r="DS179" s="111">
        <v>398.5</v>
      </c>
      <c r="DT179" s="111">
        <v>404.9</v>
      </c>
      <c r="DU179" s="111">
        <v>413.9</v>
      </c>
      <c r="DV179" s="111">
        <v>415.3</v>
      </c>
      <c r="DW179" s="111">
        <v>415.3</v>
      </c>
      <c r="DX179" s="111">
        <v>369.3</v>
      </c>
      <c r="DY179" s="111">
        <v>377.7</v>
      </c>
      <c r="DZ179" s="111">
        <v>393.3</v>
      </c>
      <c r="EA179" s="111">
        <v>393.5</v>
      </c>
      <c r="EB179" s="111">
        <v>396.3</v>
      </c>
      <c r="EC179" s="111">
        <v>402.4</v>
      </c>
      <c r="ED179" s="111">
        <v>382.2</v>
      </c>
      <c r="EE179" s="111">
        <v>394.6</v>
      </c>
      <c r="EF179" s="111">
        <v>394.9</v>
      </c>
      <c r="EG179" s="111">
        <v>435.2</v>
      </c>
      <c r="EH179" s="111">
        <v>467.6</v>
      </c>
      <c r="EI179" s="111">
        <v>480.2</v>
      </c>
      <c r="EJ179" s="111">
        <v>487.6</v>
      </c>
      <c r="EK179" s="111">
        <v>494.6</v>
      </c>
      <c r="EL179" s="111">
        <v>532.29999999999995</v>
      </c>
      <c r="EM179" s="111">
        <v>537.70000000000005</v>
      </c>
      <c r="EN179" s="111">
        <v>553.4</v>
      </c>
      <c r="EO179" s="111">
        <v>570.70000000000005</v>
      </c>
      <c r="EP179" s="111">
        <v>590.29999999999995</v>
      </c>
      <c r="EQ179" s="111">
        <v>592.79999999999995</v>
      </c>
      <c r="ER179" s="111">
        <v>605.9</v>
      </c>
      <c r="ES179" s="111">
        <v>625.79999999999995</v>
      </c>
      <c r="ET179" s="111">
        <v>670.9</v>
      </c>
      <c r="EU179" s="111">
        <v>667.9</v>
      </c>
      <c r="EV179" s="111">
        <v>702</v>
      </c>
      <c r="EW179" s="111">
        <v>730.2</v>
      </c>
      <c r="EX179" s="111">
        <v>744.8</v>
      </c>
      <c r="EY179" s="111">
        <v>771.8</v>
      </c>
      <c r="EZ179" s="111">
        <v>849.6</v>
      </c>
      <c r="FA179" s="111">
        <v>913.5</v>
      </c>
      <c r="FB179" s="111">
        <v>1025.0999999999999</v>
      </c>
      <c r="FC179" s="111">
        <v>969</v>
      </c>
      <c r="FD179" s="111">
        <v>839.8</v>
      </c>
      <c r="FE179" s="111">
        <v>877.9</v>
      </c>
      <c r="FF179" s="111">
        <v>909.6</v>
      </c>
      <c r="FG179" s="111">
        <v>962.8</v>
      </c>
      <c r="FH179" s="111">
        <v>941.7</v>
      </c>
      <c r="FI179" s="111">
        <v>985.4</v>
      </c>
      <c r="FJ179" s="111">
        <v>986.8</v>
      </c>
      <c r="FK179" s="111">
        <v>988.2</v>
      </c>
      <c r="FL179" s="111">
        <v>999.2</v>
      </c>
      <c r="FM179" s="111">
        <v>1025.9000000000001</v>
      </c>
      <c r="FN179" s="111">
        <v>1030.5</v>
      </c>
      <c r="FO179" s="111">
        <v>999.7</v>
      </c>
      <c r="FP179" s="111">
        <v>1164.7</v>
      </c>
      <c r="FQ179" s="111">
        <v>1019.1</v>
      </c>
      <c r="FR179" s="111">
        <v>1020.4</v>
      </c>
      <c r="FS179" s="111">
        <v>1022.3</v>
      </c>
      <c r="FT179" s="111">
        <v>1074.2</v>
      </c>
      <c r="FU179" s="111">
        <v>1076</v>
      </c>
      <c r="FV179" s="111">
        <v>1086.0999999999999</v>
      </c>
      <c r="FW179" s="111">
        <v>869.66083468942838</v>
      </c>
      <c r="FX179" s="111">
        <v>869.66083468942838</v>
      </c>
      <c r="FY179" s="111">
        <v>100</v>
      </c>
      <c r="FZ179" s="111">
        <v>105.70001602172852</v>
      </c>
      <c r="GA179" s="111">
        <v>105.70001602172852</v>
      </c>
      <c r="GB179" s="111">
        <v>110.14332867262056</v>
      </c>
      <c r="GC179" s="111">
        <v>110.16666087446515</v>
      </c>
      <c r="GD179" s="111">
        <v>110.16666087446515</v>
      </c>
      <c r="GE179" s="111">
        <v>110.16666087446515</v>
      </c>
      <c r="GF179" s="156">
        <v>110.16666087446515</v>
      </c>
      <c r="GG179" s="157">
        <v>110.16666087446515</v>
      </c>
      <c r="GH179" s="156">
        <v>110.16666087446461</v>
      </c>
      <c r="GI179" s="156">
        <v>112.85418848906001</v>
      </c>
      <c r="GJ179" s="111">
        <v>112.85418848906001</v>
      </c>
      <c r="GK179" s="111">
        <v>112.85418848906001</v>
      </c>
      <c r="GL179" s="111">
        <v>112.85418848906001</v>
      </c>
      <c r="GM179" s="156">
        <v>112.85418848906001</v>
      </c>
      <c r="GN179" s="156">
        <v>112.85418848906001</v>
      </c>
      <c r="GO179" s="158">
        <v>112.85418848906001</v>
      </c>
      <c r="GP179" s="159">
        <v>112.85418848906001</v>
      </c>
      <c r="GQ179" s="159">
        <v>112.85418848906001</v>
      </c>
      <c r="GR179" s="159">
        <v>112.85418848906001</v>
      </c>
      <c r="GS179" s="159">
        <v>112.85418848906001</v>
      </c>
      <c r="GT179" s="157">
        <v>117.32444025802393</v>
      </c>
      <c r="GU179" s="157">
        <v>117.32444025802393</v>
      </c>
      <c r="GV179" s="157">
        <v>117.32444025802393</v>
      </c>
      <c r="GW179" s="157">
        <v>117.32444025802393</v>
      </c>
      <c r="GX179" s="157">
        <v>122.71027393005636</v>
      </c>
      <c r="GY179" s="157">
        <v>122.71027393005636</v>
      </c>
      <c r="GZ179" s="157">
        <v>134.81278733198988</v>
      </c>
      <c r="HA179" s="157">
        <v>134.81278733198988</v>
      </c>
      <c r="HB179" s="157">
        <v>134.81278733198988</v>
      </c>
      <c r="HC179" s="157">
        <v>192.10821551971094</v>
      </c>
      <c r="HD179" s="157">
        <v>192.10821360060658</v>
      </c>
      <c r="HE179" s="157">
        <v>192.10821360060658</v>
      </c>
      <c r="HF179" s="157">
        <v>192.10821360060658</v>
      </c>
      <c r="HG179" s="157">
        <v>192.10821360060658</v>
      </c>
      <c r="HH179" s="161">
        <v>192.10821360060658</v>
      </c>
      <c r="HI179" s="157">
        <v>192.10821360060658</v>
      </c>
      <c r="HJ179" s="157">
        <v>192.10821360060658</v>
      </c>
      <c r="HK179" s="157">
        <v>192.10821360060658</v>
      </c>
      <c r="HL179" s="157">
        <v>192.10821360060658</v>
      </c>
      <c r="HM179" s="157">
        <v>192.10821360060658</v>
      </c>
      <c r="HN179" s="157">
        <v>192.10821360060658</v>
      </c>
      <c r="HO179" s="157">
        <v>192.10821360060658</v>
      </c>
      <c r="HP179" s="118">
        <v>230.52965598123222</v>
      </c>
      <c r="HQ179" s="118">
        <v>230.52965598123222</v>
      </c>
      <c r="HR179" s="118">
        <v>230.52965598123222</v>
      </c>
      <c r="HS179" s="118">
        <v>240.74838323343926</v>
      </c>
      <c r="HT179" s="122">
        <v>236.30747904202542</v>
      </c>
      <c r="HU179" s="123">
        <v>236.30747904202542</v>
      </c>
      <c r="HV179" s="118">
        <v>235.86412194241444</v>
      </c>
      <c r="HW179" s="118">
        <v>235.86412194241444</v>
      </c>
      <c r="HX179" s="118">
        <v>235.86412194241444</v>
      </c>
      <c r="HY179" s="118">
        <v>235.86220329501083</v>
      </c>
      <c r="HZ179" s="118">
        <v>247.39326540766973</v>
      </c>
      <c r="IA179" s="118">
        <v>255.2267585369303</v>
      </c>
      <c r="IB179" s="118">
        <v>270.09534914937996</v>
      </c>
      <c r="IC179" s="118">
        <v>271.46334584603017</v>
      </c>
      <c r="ID179" s="118">
        <v>282.83199422080793</v>
      </c>
      <c r="IE179" s="118">
        <v>304.07961671338956</v>
      </c>
      <c r="IF179" s="118">
        <v>316.37217705773907</v>
      </c>
      <c r="IG179" s="123">
        <v>338.28521438308917</v>
      </c>
      <c r="IH179" s="118">
        <v>357.62410541916097</v>
      </c>
      <c r="II179" s="118">
        <v>363.03904632027673</v>
      </c>
      <c r="IJ179" s="123">
        <v>380.36461712078528</v>
      </c>
      <c r="IK179" s="118">
        <v>411.06484536453627</v>
      </c>
      <c r="IL179" s="118">
        <v>412.70989290097373</v>
      </c>
      <c r="IM179" s="118">
        <v>424.61610453282049</v>
      </c>
      <c r="IN179" s="118">
        <v>437.3973135162363</v>
      </c>
      <c r="IO179" s="118">
        <v>451.02748860002919</v>
      </c>
      <c r="IP179" s="118">
        <v>465.30589454102335</v>
      </c>
      <c r="IQ179" s="118">
        <v>473.33381713953963</v>
      </c>
      <c r="IR179" s="118">
        <v>484.82131408259932</v>
      </c>
      <c r="IS179" s="124">
        <v>498.62808183686843</v>
      </c>
      <c r="IT179" s="118">
        <v>514.76452300886751</v>
      </c>
      <c r="IU179" s="118">
        <v>534.80155030070273</v>
      </c>
      <c r="IV179" s="118">
        <v>627.59109707926893</v>
      </c>
      <c r="IW179" s="118">
        <v>672.43197938115281</v>
      </c>
      <c r="IX179" s="118">
        <v>712.4854947150759</v>
      </c>
      <c r="IY179" s="118">
        <v>859.92071384046824</v>
      </c>
      <c r="IZ179" s="118">
        <v>956.93214770270833</v>
      </c>
      <c r="JA179" s="118">
        <v>987.00223239441118</v>
      </c>
      <c r="JB179" s="118">
        <v>1042.9755783989779</v>
      </c>
      <c r="JC179" s="118">
        <v>1150.3518203011943</v>
      </c>
      <c r="JD179" s="118">
        <v>1308.8799120405527</v>
      </c>
      <c r="JE179" s="125">
        <v>1391.0381389614818</v>
      </c>
      <c r="JF179" s="103">
        <f t="shared" si="7"/>
        <v>1.0627698738174107</v>
      </c>
    </row>
    <row r="180" spans="2:266" x14ac:dyDescent="0.2">
      <c r="B180" s="106">
        <v>242</v>
      </c>
      <c r="C180" s="111" t="s">
        <v>569</v>
      </c>
      <c r="D180" s="108" t="s">
        <v>570</v>
      </c>
      <c r="E180" s="113" t="s">
        <v>571</v>
      </c>
      <c r="F180" s="107" t="s">
        <v>116</v>
      </c>
      <c r="G180" s="108" t="s">
        <v>117</v>
      </c>
      <c r="H180" s="111" t="s">
        <v>118</v>
      </c>
      <c r="I180" s="107"/>
      <c r="J180" s="135"/>
      <c r="K180" s="108"/>
      <c r="L180" s="113">
        <v>100</v>
      </c>
      <c r="M180" s="111"/>
      <c r="N180" s="111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>
        <v>190.51</v>
      </c>
      <c r="AL180" s="113">
        <v>205.18</v>
      </c>
      <c r="AM180" s="113">
        <v>206.92</v>
      </c>
      <c r="AN180" s="113">
        <v>206.83</v>
      </c>
      <c r="AO180" s="113">
        <v>207.17</v>
      </c>
      <c r="AP180" s="113">
        <v>212.88</v>
      </c>
      <c r="AQ180" s="113">
        <v>212.81</v>
      </c>
      <c r="AR180" s="113">
        <v>213.01</v>
      </c>
      <c r="AS180" s="113">
        <v>217.36</v>
      </c>
      <c r="AT180" s="113">
        <v>222.44</v>
      </c>
      <c r="AU180" s="113">
        <v>223.86</v>
      </c>
      <c r="AV180" s="113">
        <v>247.48</v>
      </c>
      <c r="AW180" s="114">
        <v>252.44</v>
      </c>
      <c r="AX180" s="114">
        <v>257.56</v>
      </c>
      <c r="AY180" s="114">
        <v>265.93</v>
      </c>
      <c r="AZ180" s="114">
        <v>268.43</v>
      </c>
      <c r="BA180" s="114">
        <v>282.18</v>
      </c>
      <c r="BB180" s="114">
        <v>311.52999999999997</v>
      </c>
      <c r="BC180" s="114">
        <v>314.86</v>
      </c>
      <c r="BD180" s="115">
        <v>318.67</v>
      </c>
      <c r="BE180" s="114">
        <v>334.74</v>
      </c>
      <c r="BF180" s="115">
        <v>336.07</v>
      </c>
      <c r="BG180" s="115">
        <v>350</v>
      </c>
      <c r="BH180" s="115">
        <v>356.86</v>
      </c>
      <c r="BI180" s="111">
        <v>363.86</v>
      </c>
      <c r="BJ180" s="111">
        <v>386.19</v>
      </c>
      <c r="BK180" s="111">
        <v>396.11</v>
      </c>
      <c r="BL180" s="111">
        <v>407.76</v>
      </c>
      <c r="BM180" s="111">
        <v>450.31</v>
      </c>
      <c r="BN180" s="111">
        <v>452.44</v>
      </c>
      <c r="BO180" s="111">
        <v>452.98</v>
      </c>
      <c r="BP180" s="111">
        <v>452.96</v>
      </c>
      <c r="BQ180" s="111">
        <v>453.11</v>
      </c>
      <c r="BR180" s="111">
        <v>454.24</v>
      </c>
      <c r="BS180" s="111">
        <v>454.05</v>
      </c>
      <c r="BT180" s="111">
        <v>453.87</v>
      </c>
      <c r="BU180" s="111">
        <v>454.05</v>
      </c>
      <c r="BV180" s="111">
        <v>454.22</v>
      </c>
      <c r="BW180" s="111">
        <v>454.22</v>
      </c>
      <c r="BX180" s="111">
        <v>455.68</v>
      </c>
      <c r="BY180" s="111">
        <v>458.82</v>
      </c>
      <c r="BZ180" s="111">
        <v>458.86</v>
      </c>
      <c r="CA180" s="111">
        <v>474.53</v>
      </c>
      <c r="CB180" s="111">
        <v>476.53</v>
      </c>
      <c r="CC180" s="111">
        <v>483.85</v>
      </c>
      <c r="CD180" s="111">
        <v>484.04</v>
      </c>
      <c r="CE180" s="111">
        <v>483.8</v>
      </c>
      <c r="CF180" s="111">
        <v>485.84</v>
      </c>
      <c r="CG180" s="111">
        <v>487.43</v>
      </c>
      <c r="CH180" s="111">
        <v>459.69</v>
      </c>
      <c r="CI180" s="111">
        <v>472.73</v>
      </c>
      <c r="CJ180" s="111">
        <v>479.92</v>
      </c>
      <c r="CK180" s="111">
        <v>489.41</v>
      </c>
      <c r="CL180" s="111">
        <v>492.42</v>
      </c>
      <c r="CM180" s="111">
        <v>513.5</v>
      </c>
      <c r="CN180" s="111">
        <v>517.64</v>
      </c>
      <c r="CO180" s="111">
        <v>545.17999999999995</v>
      </c>
      <c r="CP180" s="111">
        <v>543.41</v>
      </c>
      <c r="CQ180" s="111">
        <v>544.04999999999995</v>
      </c>
      <c r="CR180" s="113">
        <v>545.48</v>
      </c>
      <c r="CS180" s="113">
        <v>545.16999999999996</v>
      </c>
      <c r="CT180" s="113">
        <v>545.95000000000005</v>
      </c>
      <c r="CU180" s="113">
        <v>546.95000000000005</v>
      </c>
      <c r="CV180" s="113">
        <v>548.22</v>
      </c>
      <c r="CW180" s="113">
        <v>538.58000000000004</v>
      </c>
      <c r="CX180" s="113">
        <v>539.02</v>
      </c>
      <c r="CY180" s="113">
        <v>539.34</v>
      </c>
      <c r="CZ180" s="113">
        <v>539.55999999999995</v>
      </c>
      <c r="DA180" s="113">
        <v>567.07000000000005</v>
      </c>
      <c r="DB180" s="113">
        <v>566.80999999999995</v>
      </c>
      <c r="DC180" s="113">
        <v>566.66999999999996</v>
      </c>
      <c r="DD180" s="113">
        <v>566.66999999999996</v>
      </c>
      <c r="DE180" s="111">
        <v>566.55999999999995</v>
      </c>
      <c r="DF180" s="111">
        <v>567.12</v>
      </c>
      <c r="DG180" s="111">
        <v>567.12</v>
      </c>
      <c r="DH180" s="111">
        <v>566.65</v>
      </c>
      <c r="DI180" s="111">
        <v>570.52</v>
      </c>
      <c r="DJ180" s="111">
        <v>570.52</v>
      </c>
      <c r="DK180" s="111">
        <v>570.85</v>
      </c>
      <c r="DL180" s="111">
        <v>570.84</v>
      </c>
      <c r="DM180" s="111">
        <v>586.6</v>
      </c>
      <c r="DN180" s="111">
        <v>586.59</v>
      </c>
      <c r="DO180" s="111">
        <v>617.22</v>
      </c>
      <c r="DP180" s="111">
        <v>617.29999999999995</v>
      </c>
      <c r="DQ180" s="111">
        <v>627.69000000000005</v>
      </c>
      <c r="DR180" s="111">
        <v>628.07000000000005</v>
      </c>
      <c r="DS180" s="111">
        <v>635.16</v>
      </c>
      <c r="DT180" s="111">
        <v>640.63</v>
      </c>
      <c r="DU180" s="111">
        <v>659.3</v>
      </c>
      <c r="DV180" s="111">
        <v>664.6</v>
      </c>
      <c r="DW180" s="111">
        <v>676.81</v>
      </c>
      <c r="DX180" s="111">
        <v>681.84</v>
      </c>
      <c r="DY180" s="111">
        <v>682.93</v>
      </c>
      <c r="DZ180" s="111">
        <v>682.93</v>
      </c>
      <c r="EA180" s="111">
        <v>683.36</v>
      </c>
      <c r="EB180" s="111">
        <v>683.45</v>
      </c>
      <c r="EC180" s="111">
        <v>683.7</v>
      </c>
      <c r="ED180" s="111">
        <v>683.7</v>
      </c>
      <c r="EE180" s="111">
        <v>698.8</v>
      </c>
      <c r="EF180" s="111">
        <v>699.11</v>
      </c>
      <c r="EG180" s="111">
        <v>699.6</v>
      </c>
      <c r="EH180" s="111">
        <v>700.04</v>
      </c>
      <c r="EI180" s="111">
        <v>708.73</v>
      </c>
      <c r="EJ180" s="111">
        <v>723.4</v>
      </c>
      <c r="EK180" s="111">
        <v>729.43</v>
      </c>
      <c r="EL180" s="111">
        <v>737.63</v>
      </c>
      <c r="EM180" s="111">
        <v>752.76</v>
      </c>
      <c r="EN180" s="111">
        <v>760.53</v>
      </c>
      <c r="EO180" s="111">
        <v>766.99</v>
      </c>
      <c r="EP180" s="111">
        <v>822.5</v>
      </c>
      <c r="EQ180" s="111">
        <v>834.33</v>
      </c>
      <c r="ER180" s="111">
        <v>839.96</v>
      </c>
      <c r="ES180" s="111">
        <v>852.12</v>
      </c>
      <c r="ET180" s="111">
        <v>867.07</v>
      </c>
      <c r="EU180" s="111">
        <v>879.17</v>
      </c>
      <c r="EV180" s="111">
        <v>896.09</v>
      </c>
      <c r="EW180" s="111">
        <v>913.37</v>
      </c>
      <c r="EX180" s="111">
        <v>923.37</v>
      </c>
      <c r="EY180" s="111">
        <v>937.79</v>
      </c>
      <c r="EZ180" s="111">
        <v>970.83</v>
      </c>
      <c r="FA180" s="111">
        <v>1082.3599999999999</v>
      </c>
      <c r="FB180" s="111">
        <v>1144.7</v>
      </c>
      <c r="FC180" s="111">
        <v>1260.96</v>
      </c>
      <c r="FD180" s="111">
        <v>1285.43</v>
      </c>
      <c r="FE180" s="111">
        <v>1292.27</v>
      </c>
      <c r="FF180" s="111">
        <v>1300.03</v>
      </c>
      <c r="FG180" s="111">
        <v>1300.33</v>
      </c>
      <c r="FH180" s="111">
        <v>1338.26</v>
      </c>
      <c r="FI180" s="111">
        <v>1349.35</v>
      </c>
      <c r="FJ180" s="111">
        <v>1355.8</v>
      </c>
      <c r="FK180" s="111">
        <v>1358.62</v>
      </c>
      <c r="FL180" s="111">
        <v>1362.49</v>
      </c>
      <c r="FM180" s="111">
        <v>1367.58</v>
      </c>
      <c r="FN180" s="111">
        <v>1376.27</v>
      </c>
      <c r="FO180" s="111">
        <v>1398.96</v>
      </c>
      <c r="FP180" s="111">
        <v>1422.55</v>
      </c>
      <c r="FQ180" s="111">
        <v>1449.71</v>
      </c>
      <c r="FR180" s="111">
        <v>1463.63</v>
      </c>
      <c r="FS180" s="111">
        <v>1477.9</v>
      </c>
      <c r="FT180" s="111">
        <v>1492.11</v>
      </c>
      <c r="FU180" s="111">
        <v>1509.22</v>
      </c>
      <c r="FV180" s="111">
        <v>1528.56</v>
      </c>
      <c r="FW180" s="116">
        <v>1483.986098650927</v>
      </c>
      <c r="FX180" s="116">
        <v>2241.4369237258379</v>
      </c>
      <c r="FY180" s="116">
        <v>100</v>
      </c>
      <c r="FZ180" s="116">
        <v>114.28571939468384</v>
      </c>
      <c r="GA180" s="116">
        <v>98.17833658147066</v>
      </c>
      <c r="GB180" s="116">
        <v>89.607888362860862</v>
      </c>
      <c r="GC180" s="116">
        <v>86.620956258277204</v>
      </c>
      <c r="GD180" s="116">
        <v>92.594818515199904</v>
      </c>
      <c r="GE180" s="116">
        <v>92.594818515199904</v>
      </c>
      <c r="GF180" s="117">
        <v>77.251857087231286</v>
      </c>
      <c r="GG180" s="118">
        <v>77.251857087231286</v>
      </c>
      <c r="GH180" s="117">
        <v>75.428713259972625</v>
      </c>
      <c r="GI180" s="117">
        <v>75.428713259972625</v>
      </c>
      <c r="GJ180" s="116">
        <v>75.428192338867774</v>
      </c>
      <c r="GK180" s="116">
        <v>75.428192338867774</v>
      </c>
      <c r="GL180" s="116">
        <v>80.74513480711343</v>
      </c>
      <c r="GM180" s="117">
        <v>77.568730345446411</v>
      </c>
      <c r="GN180" s="117">
        <v>75.148586602253644</v>
      </c>
      <c r="GO180" s="119">
        <v>78.542381544133292</v>
      </c>
      <c r="GP180" s="120">
        <v>78.542381544133292</v>
      </c>
      <c r="GQ180" s="120">
        <v>75.694190659712334</v>
      </c>
      <c r="GR180" s="120">
        <v>81.784839407572846</v>
      </c>
      <c r="GS180" s="120">
        <v>81.784839407572846</v>
      </c>
      <c r="GT180" s="118">
        <v>81.784839407572846</v>
      </c>
      <c r="GU180" s="118">
        <v>82.064114196051449</v>
      </c>
      <c r="GV180" s="118">
        <v>83.171028770813919</v>
      </c>
      <c r="GW180" s="118">
        <v>87.79163376882417</v>
      </c>
      <c r="GX180" s="118">
        <v>92.951885990737551</v>
      </c>
      <c r="GY180" s="118">
        <v>96.796776819828622</v>
      </c>
      <c r="GZ180" s="118">
        <v>96.796776819828622</v>
      </c>
      <c r="HA180" s="118">
        <v>109.7159136457124</v>
      </c>
      <c r="HB180" s="118">
        <v>114.05973681735027</v>
      </c>
      <c r="HC180" s="118">
        <v>114.05960084754835</v>
      </c>
      <c r="HD180" s="118">
        <v>114.05973681735027</v>
      </c>
      <c r="HE180" s="118">
        <v>160.08384114715827</v>
      </c>
      <c r="HF180" s="118">
        <v>168.08803320451619</v>
      </c>
      <c r="HG180" s="118">
        <v>132.36828492205896</v>
      </c>
      <c r="HH180" s="121">
        <v>138.68352646589477</v>
      </c>
      <c r="HI180" s="118">
        <v>138.82651472809104</v>
      </c>
      <c r="HJ180" s="118">
        <v>145.44987600917892</v>
      </c>
      <c r="HK180" s="118">
        <v>164.09729601035571</v>
      </c>
      <c r="HL180" s="118">
        <v>167.82678001059105</v>
      </c>
      <c r="HM180" s="118">
        <v>171.5562640108264</v>
      </c>
      <c r="HN180" s="118">
        <v>171.5562640108264</v>
      </c>
      <c r="HO180" s="118">
        <v>164.09729601035568</v>
      </c>
      <c r="HP180" s="118">
        <v>223.42827497856692</v>
      </c>
      <c r="HQ180" s="118">
        <v>216.46958926531414</v>
      </c>
      <c r="HR180" s="118">
        <v>216.46958926531414</v>
      </c>
      <c r="HS180" s="118">
        <v>218.00912377644102</v>
      </c>
      <c r="HT180" s="122">
        <v>211.30115729033966</v>
      </c>
      <c r="HU180" s="123">
        <v>211.30069076677907</v>
      </c>
      <c r="HV180" s="118">
        <v>222.42360634904011</v>
      </c>
      <c r="HW180" s="118">
        <v>222.42360634904011</v>
      </c>
      <c r="HX180" s="118">
        <v>222.42360634904011</v>
      </c>
      <c r="HY180" s="118">
        <v>222.42360634904011</v>
      </c>
      <c r="HZ180" s="118">
        <v>234.95451992943828</v>
      </c>
      <c r="IA180" s="118">
        <v>241.21997062502473</v>
      </c>
      <c r="IB180" s="118">
        <v>241.21997062502473</v>
      </c>
      <c r="IC180" s="118">
        <v>241.21997062502473</v>
      </c>
      <c r="ID180" s="118">
        <v>252.98679320542266</v>
      </c>
      <c r="IE180" s="118">
        <v>252.98679320542266</v>
      </c>
      <c r="IF180" s="118">
        <v>252.98679320542266</v>
      </c>
      <c r="IG180" s="123">
        <v>252.98679320542266</v>
      </c>
      <c r="IH180" s="118">
        <v>252.98679320542266</v>
      </c>
      <c r="II180" s="118">
        <v>252.98679320542266</v>
      </c>
      <c r="IJ180" s="123">
        <v>252.98679320542266</v>
      </c>
      <c r="IK180" s="118">
        <v>252.98679320542266</v>
      </c>
      <c r="IL180" s="118">
        <v>252.98679320542266</v>
      </c>
      <c r="IM180" s="118">
        <v>252.98679320542266</v>
      </c>
      <c r="IN180" s="118">
        <v>252.98679320542266</v>
      </c>
      <c r="IO180" s="118">
        <v>252.98679320542266</v>
      </c>
      <c r="IP180" s="118">
        <v>252.98679320542266</v>
      </c>
      <c r="IQ180" s="118">
        <v>252.98679320542266</v>
      </c>
      <c r="IR180" s="118">
        <v>252.98679320542266</v>
      </c>
      <c r="IS180" s="124">
        <v>252.98679320542266</v>
      </c>
      <c r="IT180" s="118">
        <v>252.98679320542266</v>
      </c>
      <c r="IU180" s="118">
        <v>252.98679320542266</v>
      </c>
      <c r="IV180" s="118">
        <v>252.98679320542266</v>
      </c>
      <c r="IW180" s="118">
        <v>252.98679320542266</v>
      </c>
      <c r="IX180" s="118">
        <v>252.98679320542266</v>
      </c>
      <c r="IY180" s="118">
        <v>252.98679320542266</v>
      </c>
      <c r="IZ180" s="118">
        <v>252.98679320542266</v>
      </c>
      <c r="JA180" s="118">
        <v>252.98679320542266</v>
      </c>
      <c r="JB180" s="118">
        <v>252.98679320542266</v>
      </c>
      <c r="JC180" s="118">
        <v>252.98679320542266</v>
      </c>
      <c r="JD180" s="118">
        <v>252.98679320542266</v>
      </c>
      <c r="JE180" s="125">
        <v>252.98679320542266</v>
      </c>
      <c r="JF180" s="103">
        <f t="shared" si="7"/>
        <v>1</v>
      </c>
    </row>
    <row r="181" spans="2:266" ht="31.5" x14ac:dyDescent="0.2">
      <c r="B181" s="106">
        <v>243</v>
      </c>
      <c r="C181" s="111" t="s">
        <v>572</v>
      </c>
      <c r="D181" s="108" t="s">
        <v>573</v>
      </c>
      <c r="E181" s="113" t="s">
        <v>574</v>
      </c>
      <c r="F181" s="107" t="s">
        <v>116</v>
      </c>
      <c r="G181" s="108" t="s">
        <v>117</v>
      </c>
      <c r="H181" s="111" t="s">
        <v>345</v>
      </c>
      <c r="I181" s="107"/>
      <c r="J181" s="135"/>
      <c r="K181" s="108"/>
      <c r="L181" s="113">
        <v>100</v>
      </c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>
        <v>162.30000000000001</v>
      </c>
      <c r="AL181" s="113">
        <v>162.88999999999999</v>
      </c>
      <c r="AM181" s="113">
        <v>166.69</v>
      </c>
      <c r="AN181" s="113">
        <v>168.25</v>
      </c>
      <c r="AO181" s="113">
        <v>193.34</v>
      </c>
      <c r="AP181" s="113">
        <v>193.54</v>
      </c>
      <c r="AQ181" s="113">
        <v>191.87</v>
      </c>
      <c r="AR181" s="113">
        <v>194.92</v>
      </c>
      <c r="AS181" s="113">
        <v>167.11</v>
      </c>
      <c r="AT181" s="113">
        <v>175.53</v>
      </c>
      <c r="AU181" s="113">
        <v>175.49</v>
      </c>
      <c r="AV181" s="113">
        <v>183.64</v>
      </c>
      <c r="AW181" s="114">
        <v>186.5</v>
      </c>
      <c r="AX181" s="114">
        <v>181.61</v>
      </c>
      <c r="AY181" s="114">
        <v>181.7</v>
      </c>
      <c r="AZ181" s="114">
        <v>181.09</v>
      </c>
      <c r="BA181" s="114">
        <v>180.88</v>
      </c>
      <c r="BB181" s="114">
        <v>183.22</v>
      </c>
      <c r="BC181" s="114">
        <v>183.04</v>
      </c>
      <c r="BD181" s="115">
        <v>183.11</v>
      </c>
      <c r="BE181" s="114">
        <v>191.73</v>
      </c>
      <c r="BF181" s="115">
        <v>193.82</v>
      </c>
      <c r="BG181" s="115">
        <v>194</v>
      </c>
      <c r="BH181" s="115">
        <v>197.36</v>
      </c>
      <c r="BI181" s="115">
        <v>185.76</v>
      </c>
      <c r="BJ181" s="115">
        <v>198.88</v>
      </c>
      <c r="BK181" s="115">
        <v>199.52</v>
      </c>
      <c r="BL181" s="115">
        <v>199.61</v>
      </c>
      <c r="BM181" s="115">
        <v>220.2</v>
      </c>
      <c r="BN181" s="115">
        <v>216.24</v>
      </c>
      <c r="BO181" s="115">
        <v>222.49</v>
      </c>
      <c r="BP181" s="115">
        <v>210.4</v>
      </c>
      <c r="BQ181" s="115">
        <v>217.67</v>
      </c>
      <c r="BR181" s="115">
        <v>209.77</v>
      </c>
      <c r="BS181" s="115">
        <v>206.88</v>
      </c>
      <c r="BT181" s="115">
        <v>206.73</v>
      </c>
      <c r="BU181" s="115">
        <v>204.61</v>
      </c>
      <c r="BV181" s="115">
        <v>256.39999999999998</v>
      </c>
      <c r="BW181" s="115">
        <v>205.32</v>
      </c>
      <c r="BX181" s="111">
        <v>215.86</v>
      </c>
      <c r="BY181" s="111">
        <v>215.72</v>
      </c>
      <c r="BZ181" s="115">
        <v>212.42</v>
      </c>
      <c r="CA181" s="115">
        <v>217.75</v>
      </c>
      <c r="CB181" s="115">
        <v>216.28</v>
      </c>
      <c r="CC181" s="115">
        <v>215.66</v>
      </c>
      <c r="CD181" s="115">
        <v>220.51</v>
      </c>
      <c r="CE181" s="115">
        <v>216.37</v>
      </c>
      <c r="CF181" s="115">
        <v>216.16</v>
      </c>
      <c r="CG181" s="115">
        <v>218.97</v>
      </c>
      <c r="CH181" s="115">
        <v>224.13</v>
      </c>
      <c r="CI181" s="115">
        <v>237.82</v>
      </c>
      <c r="CJ181" s="115">
        <v>245.83</v>
      </c>
      <c r="CK181" s="115">
        <v>250.08</v>
      </c>
      <c r="CL181" s="115">
        <v>243.18</v>
      </c>
      <c r="CM181" s="115">
        <v>248.13</v>
      </c>
      <c r="CN181" s="115">
        <v>245.43</v>
      </c>
      <c r="CO181" s="115">
        <v>246.05</v>
      </c>
      <c r="CP181" s="115">
        <v>245.45</v>
      </c>
      <c r="CQ181" s="115">
        <v>249</v>
      </c>
      <c r="CR181" s="113">
        <v>248.75</v>
      </c>
      <c r="CS181" s="113">
        <v>247.66</v>
      </c>
      <c r="CT181" s="113">
        <v>249.31</v>
      </c>
      <c r="CU181" s="113">
        <v>263.56</v>
      </c>
      <c r="CV181" s="113">
        <v>240.13</v>
      </c>
      <c r="CW181" s="113">
        <v>247.14</v>
      </c>
      <c r="CX181" s="113">
        <v>246.89</v>
      </c>
      <c r="CY181" s="113">
        <v>247.86</v>
      </c>
      <c r="CZ181" s="113">
        <v>254.93</v>
      </c>
      <c r="DA181" s="113">
        <v>257.8</v>
      </c>
      <c r="DB181" s="113">
        <v>260.94</v>
      </c>
      <c r="DC181" s="113">
        <v>259.16000000000003</v>
      </c>
      <c r="DD181" s="113">
        <v>263.79000000000002</v>
      </c>
      <c r="DE181" s="111">
        <v>266.99</v>
      </c>
      <c r="DF181" s="111">
        <v>270.89999999999998</v>
      </c>
      <c r="DG181" s="111">
        <v>269.04000000000002</v>
      </c>
      <c r="DH181" s="111">
        <v>272.14</v>
      </c>
      <c r="DI181" s="111">
        <v>278.05</v>
      </c>
      <c r="DJ181" s="111">
        <v>280.14</v>
      </c>
      <c r="DK181" s="111">
        <v>282.16000000000003</v>
      </c>
      <c r="DL181" s="111">
        <v>285.12</v>
      </c>
      <c r="DM181" s="111">
        <v>287.41000000000003</v>
      </c>
      <c r="DN181" s="111">
        <v>289.14</v>
      </c>
      <c r="DO181" s="111">
        <v>297</v>
      </c>
      <c r="DP181" s="111">
        <v>297.10000000000002</v>
      </c>
      <c r="DQ181" s="111">
        <v>302.56</v>
      </c>
      <c r="DR181" s="111">
        <v>310.44</v>
      </c>
      <c r="DS181" s="111">
        <v>312.08</v>
      </c>
      <c r="DT181" s="111">
        <v>319.67</v>
      </c>
      <c r="DU181" s="111">
        <v>302.04000000000002</v>
      </c>
      <c r="DV181" s="111">
        <v>318.69</v>
      </c>
      <c r="DW181" s="111">
        <v>321.29000000000002</v>
      </c>
      <c r="DX181" s="111">
        <v>321.52999999999997</v>
      </c>
      <c r="DY181" s="111">
        <v>321.69</v>
      </c>
      <c r="DZ181" s="111">
        <v>317.74</v>
      </c>
      <c r="EA181" s="111">
        <v>315.64</v>
      </c>
      <c r="EB181" s="111">
        <v>315.19</v>
      </c>
      <c r="EC181" s="111">
        <v>315.45999999999998</v>
      </c>
      <c r="ED181" s="111">
        <v>317.47000000000003</v>
      </c>
      <c r="EE181" s="111">
        <v>317.61</v>
      </c>
      <c r="EF181" s="111">
        <v>324.55</v>
      </c>
      <c r="EG181" s="111">
        <v>321.74</v>
      </c>
      <c r="EH181" s="111">
        <v>322.99</v>
      </c>
      <c r="EI181" s="111">
        <v>325.13</v>
      </c>
      <c r="EJ181" s="111">
        <v>329.11</v>
      </c>
      <c r="EK181" s="111">
        <v>353.18</v>
      </c>
      <c r="EL181" s="111">
        <v>358.56</v>
      </c>
      <c r="EM181" s="111">
        <v>361.49</v>
      </c>
      <c r="EN181" s="111">
        <v>370.3</v>
      </c>
      <c r="EO181" s="111">
        <v>372.56</v>
      </c>
      <c r="EP181" s="111">
        <v>372.56</v>
      </c>
      <c r="EQ181" s="111">
        <v>376.37</v>
      </c>
      <c r="ER181" s="111">
        <v>391.59</v>
      </c>
      <c r="ES181" s="111">
        <v>395.99</v>
      </c>
      <c r="ET181" s="111">
        <v>401.76</v>
      </c>
      <c r="EU181" s="111">
        <v>405.54</v>
      </c>
      <c r="EV181" s="111">
        <v>409.51</v>
      </c>
      <c r="EW181" s="111">
        <v>419.62</v>
      </c>
      <c r="EX181" s="111">
        <v>422.21</v>
      </c>
      <c r="EY181" s="111">
        <v>427.25</v>
      </c>
      <c r="EZ181" s="111">
        <v>437.53</v>
      </c>
      <c r="FA181" s="111">
        <v>456.92</v>
      </c>
      <c r="FB181" s="111">
        <v>456.92</v>
      </c>
      <c r="FC181" s="111">
        <v>543.41999999999996</v>
      </c>
      <c r="FD181" s="111">
        <v>534.37</v>
      </c>
      <c r="FE181" s="111">
        <v>529.33000000000004</v>
      </c>
      <c r="FF181" s="111">
        <v>529.78</v>
      </c>
      <c r="FG181" s="111">
        <v>533.36</v>
      </c>
      <c r="FH181" s="111">
        <v>541.55999999999995</v>
      </c>
      <c r="FI181" s="111">
        <v>557.46</v>
      </c>
      <c r="FJ181" s="111">
        <v>578.28</v>
      </c>
      <c r="FK181" s="111">
        <v>585.11</v>
      </c>
      <c r="FL181" s="111">
        <v>590.97</v>
      </c>
      <c r="FM181" s="111">
        <v>594.32000000000005</v>
      </c>
      <c r="FN181" s="111">
        <v>596.66999999999996</v>
      </c>
      <c r="FO181" s="111">
        <v>619.96</v>
      </c>
      <c r="FP181" s="111">
        <v>621.69000000000005</v>
      </c>
      <c r="FQ181" s="111">
        <v>625.76</v>
      </c>
      <c r="FR181" s="111">
        <v>633.77</v>
      </c>
      <c r="FS181" s="111">
        <v>654.36</v>
      </c>
      <c r="FT181" s="111">
        <v>653.66</v>
      </c>
      <c r="FU181" s="111">
        <v>661</v>
      </c>
      <c r="FV181" s="111">
        <v>665.43</v>
      </c>
      <c r="FW181" s="116">
        <v>678.60098080182729</v>
      </c>
      <c r="FX181" s="116">
        <v>857.55243349351895</v>
      </c>
      <c r="FY181" s="116">
        <v>100</v>
      </c>
      <c r="FZ181" s="116">
        <v>101.80799961090088</v>
      </c>
      <c r="GA181" s="116">
        <v>108.72902184893007</v>
      </c>
      <c r="GB181" s="116">
        <v>108.42941007728108</v>
      </c>
      <c r="GC181" s="116">
        <v>112.46829382040244</v>
      </c>
      <c r="GD181" s="116">
        <v>111.88141088827025</v>
      </c>
      <c r="GE181" s="116">
        <v>112.15050432380589</v>
      </c>
      <c r="GF181" s="117">
        <v>110.22820779517541</v>
      </c>
      <c r="GG181" s="118">
        <v>110.22820779517541</v>
      </c>
      <c r="GH181" s="117">
        <v>110.96909317688777</v>
      </c>
      <c r="GI181" s="117">
        <v>109.64624511519003</v>
      </c>
      <c r="GJ181" s="116">
        <v>110.06344053683645</v>
      </c>
      <c r="GK181" s="116">
        <v>110.17985948356556</v>
      </c>
      <c r="GL181" s="116">
        <v>110.30426911494044</v>
      </c>
      <c r="GM181" s="117">
        <v>110.30426911494044</v>
      </c>
      <c r="GN181" s="117">
        <v>110.30426911494044</v>
      </c>
      <c r="GO181" s="119">
        <v>110.89987951583537</v>
      </c>
      <c r="GP181" s="120">
        <v>110.89987951583537</v>
      </c>
      <c r="GQ181" s="120">
        <v>112.29789936120667</v>
      </c>
      <c r="GR181" s="120">
        <v>113.57896380948829</v>
      </c>
      <c r="GS181" s="120">
        <v>113.57896380948829</v>
      </c>
      <c r="GT181" s="118">
        <v>113.28727875073386</v>
      </c>
      <c r="GU181" s="118">
        <v>113.99180216604523</v>
      </c>
      <c r="GV181" s="118">
        <v>113.99180216604523</v>
      </c>
      <c r="GW181" s="118">
        <v>115.2598214888602</v>
      </c>
      <c r="GX181" s="118">
        <v>116.46306439726914</v>
      </c>
      <c r="GY181" s="118">
        <v>116.46306439726914</v>
      </c>
      <c r="GZ181" s="118">
        <v>125.76655038795828</v>
      </c>
      <c r="HA181" s="118">
        <v>142.91738774365638</v>
      </c>
      <c r="HB181" s="118">
        <v>153.9408897825856</v>
      </c>
      <c r="HC181" s="118">
        <v>116.00990979924207</v>
      </c>
      <c r="HD181" s="118">
        <v>149.81175599755318</v>
      </c>
      <c r="HE181" s="118">
        <v>217.75390767597327</v>
      </c>
      <c r="HF181" s="118">
        <v>219.11485517398171</v>
      </c>
      <c r="HG181" s="118">
        <v>217.80784846286721</v>
      </c>
      <c r="HH181" s="121">
        <v>216.18530672097859</v>
      </c>
      <c r="HI181" s="118">
        <v>217.80597247474924</v>
      </c>
      <c r="HJ181" s="118">
        <v>220.36285039753977</v>
      </c>
      <c r="HK181" s="118">
        <v>238.71690855997565</v>
      </c>
      <c r="HL181" s="118">
        <v>251.60433205975212</v>
      </c>
      <c r="HM181" s="118">
        <v>249.48424767869585</v>
      </c>
      <c r="HN181" s="118">
        <v>241.23526499673619</v>
      </c>
      <c r="HO181" s="118">
        <v>250.16984598493016</v>
      </c>
      <c r="HP181" s="118">
        <v>271.20464485566197</v>
      </c>
      <c r="HQ181" s="118">
        <v>311.83853487895391</v>
      </c>
      <c r="HR181" s="118">
        <v>314.52690268637161</v>
      </c>
      <c r="HS181" s="118">
        <v>340.34932362063228</v>
      </c>
      <c r="HT181" s="122">
        <v>336.80838342511453</v>
      </c>
      <c r="HU181" s="123">
        <v>332.831669576097</v>
      </c>
      <c r="HV181" s="118">
        <v>336.25624872121989</v>
      </c>
      <c r="HW181" s="118">
        <v>336.25624872121989</v>
      </c>
      <c r="HX181" s="118">
        <v>350.81610874422626</v>
      </c>
      <c r="HY181" s="118">
        <v>383.66662204950359</v>
      </c>
      <c r="HZ181" s="118">
        <v>391.89379566400231</v>
      </c>
      <c r="IA181" s="118">
        <v>393.18548218845092</v>
      </c>
      <c r="IB181" s="118">
        <v>408.85729676306755</v>
      </c>
      <c r="IC181" s="118">
        <v>413.02834074314796</v>
      </c>
      <c r="ID181" s="118">
        <v>426.04023357441656</v>
      </c>
      <c r="IE181" s="118">
        <v>434.96906027694018</v>
      </c>
      <c r="IF181" s="118">
        <v>444.24997003933339</v>
      </c>
      <c r="IG181" s="123">
        <v>464.65821927581936</v>
      </c>
      <c r="IH181" s="118">
        <v>483.2479663117706</v>
      </c>
      <c r="II181" s="118">
        <v>489.49436071536354</v>
      </c>
      <c r="IJ181" s="123">
        <v>517.66123349843758</v>
      </c>
      <c r="IK181" s="118">
        <v>530.58618456504485</v>
      </c>
      <c r="IL181" s="118">
        <v>552.80189194160221</v>
      </c>
      <c r="IM181" s="118">
        <v>566.83416835470712</v>
      </c>
      <c r="IN181" s="118">
        <v>569.87810380383746</v>
      </c>
      <c r="IO181" s="118">
        <v>591.44086655651518</v>
      </c>
      <c r="IP181" s="118">
        <v>604.38822116350366</v>
      </c>
      <c r="IQ181" s="118">
        <v>607.33008083001698</v>
      </c>
      <c r="IR181" s="118">
        <v>623.88468715656165</v>
      </c>
      <c r="IS181" s="124">
        <v>633.02014427699964</v>
      </c>
      <c r="IT181" s="118">
        <v>650.05679125141887</v>
      </c>
      <c r="IU181" s="118">
        <v>674.59873575257552</v>
      </c>
      <c r="IV181" s="118">
        <v>760.55562865150512</v>
      </c>
      <c r="IW181" s="118">
        <v>792.54004446770512</v>
      </c>
      <c r="IX181" s="118">
        <v>835.66823973613191</v>
      </c>
      <c r="IY181" s="118">
        <v>963.43943717859565</v>
      </c>
      <c r="IZ181" s="118">
        <v>1022.9075138712491</v>
      </c>
      <c r="JA181" s="118">
        <v>1096.878564092174</v>
      </c>
      <c r="JB181" s="118">
        <v>1153.2264562790929</v>
      </c>
      <c r="JC181" s="118">
        <v>1230.3526447944205</v>
      </c>
      <c r="JD181" s="118">
        <v>1317.7153018190504</v>
      </c>
      <c r="JE181" s="125">
        <v>1392.2468019514517</v>
      </c>
      <c r="JF181" s="103">
        <f t="shared" si="7"/>
        <v>1.0565611555314822</v>
      </c>
    </row>
    <row r="182" spans="2:266" ht="31.5" x14ac:dyDescent="0.2">
      <c r="B182" s="106">
        <v>301</v>
      </c>
      <c r="C182" s="136"/>
      <c r="D182" s="108"/>
      <c r="E182" s="136" t="s">
        <v>575</v>
      </c>
      <c r="F182" s="107" t="s">
        <v>116</v>
      </c>
      <c r="G182" s="108" t="s">
        <v>550</v>
      </c>
      <c r="H182" s="107" t="s">
        <v>3</v>
      </c>
      <c r="I182" s="107"/>
      <c r="J182" s="110" t="s">
        <v>576</v>
      </c>
      <c r="K182" s="438" t="s">
        <v>577</v>
      </c>
      <c r="L182" s="143">
        <v>100</v>
      </c>
      <c r="M182" s="143">
        <v>104.81</v>
      </c>
      <c r="N182" s="143">
        <v>112.82</v>
      </c>
      <c r="O182" s="143">
        <v>117.8</v>
      </c>
      <c r="P182" s="143">
        <v>137.61000000000001</v>
      </c>
      <c r="Q182" s="143">
        <v>148.94999999999999</v>
      </c>
      <c r="R182" s="143">
        <v>164.43</v>
      </c>
      <c r="S182" s="143">
        <v>185.43</v>
      </c>
      <c r="T182" s="143">
        <v>197.21</v>
      </c>
      <c r="U182" s="143">
        <v>206.31</v>
      </c>
      <c r="V182" s="143">
        <v>213.31</v>
      </c>
      <c r="W182" s="143">
        <v>218.68</v>
      </c>
      <c r="X182" s="143">
        <v>217.97</v>
      </c>
      <c r="Y182" s="143">
        <v>221.33</v>
      </c>
      <c r="Z182" s="143">
        <v>221.3</v>
      </c>
      <c r="AA182" s="143">
        <v>223.19</v>
      </c>
      <c r="AB182" s="143">
        <v>224.66</v>
      </c>
      <c r="AC182" s="143">
        <v>226.99</v>
      </c>
      <c r="AD182" s="143">
        <v>227.58</v>
      </c>
      <c r="AE182" s="143">
        <v>231.26</v>
      </c>
      <c r="AF182" s="143">
        <v>231.29</v>
      </c>
      <c r="AG182" s="143">
        <v>233.7</v>
      </c>
      <c r="AH182" s="143">
        <v>235.42</v>
      </c>
      <c r="AI182" s="143">
        <v>238.94</v>
      </c>
      <c r="AJ182" s="143">
        <v>242.41</v>
      </c>
      <c r="AK182" s="143">
        <v>247.92</v>
      </c>
      <c r="AL182" s="143">
        <v>257.77</v>
      </c>
      <c r="AM182" s="143">
        <v>267.73</v>
      </c>
      <c r="AN182" s="143">
        <v>270.51</v>
      </c>
      <c r="AO182" s="143">
        <v>278.10000000000002</v>
      </c>
      <c r="AP182" s="143">
        <v>282.82</v>
      </c>
      <c r="AQ182" s="143">
        <v>283.94</v>
      </c>
      <c r="AR182" s="143">
        <v>285.14999999999998</v>
      </c>
      <c r="AS182" s="143">
        <v>286.27999999999997</v>
      </c>
      <c r="AT182" s="143">
        <v>290.95999999999998</v>
      </c>
      <c r="AU182" s="143">
        <v>292.64999999999998</v>
      </c>
      <c r="AV182" s="143">
        <v>292.87</v>
      </c>
      <c r="AW182" s="144">
        <v>296.13</v>
      </c>
      <c r="AX182" s="144">
        <v>297.95999999999998</v>
      </c>
      <c r="AY182" s="144">
        <v>303.07</v>
      </c>
      <c r="AZ182" s="144">
        <v>306.31</v>
      </c>
      <c r="BA182" s="144">
        <v>306.20999999999998</v>
      </c>
      <c r="BB182" s="144">
        <v>305.99</v>
      </c>
      <c r="BC182" s="144">
        <v>305.97000000000003</v>
      </c>
      <c r="BD182" s="145">
        <v>305.51</v>
      </c>
      <c r="BE182" s="144">
        <v>306.2</v>
      </c>
      <c r="BF182" s="145">
        <v>308.66000000000003</v>
      </c>
      <c r="BG182" s="145">
        <v>317.73</v>
      </c>
      <c r="BH182" s="145">
        <v>318.62</v>
      </c>
      <c r="BI182" s="146">
        <v>322.60000000000002</v>
      </c>
      <c r="BJ182" s="146">
        <v>324.38</v>
      </c>
      <c r="BK182" s="146">
        <v>323.64999999999998</v>
      </c>
      <c r="BL182" s="146">
        <v>332.43</v>
      </c>
      <c r="BM182" s="146">
        <v>338.93</v>
      </c>
      <c r="BN182" s="146">
        <v>339.55</v>
      </c>
      <c r="BO182" s="146">
        <v>340.25</v>
      </c>
      <c r="BP182" s="146">
        <v>342.52</v>
      </c>
      <c r="BQ182" s="146">
        <v>330.52</v>
      </c>
      <c r="BR182" s="146">
        <v>348.8</v>
      </c>
      <c r="BS182" s="146">
        <v>349.65</v>
      </c>
      <c r="BT182" s="146">
        <v>355.23</v>
      </c>
      <c r="BU182" s="146">
        <v>366.99</v>
      </c>
      <c r="BV182" s="146">
        <v>368.07</v>
      </c>
      <c r="BW182" s="146">
        <v>375.55</v>
      </c>
      <c r="BX182" s="146">
        <v>377.6</v>
      </c>
      <c r="BY182" s="146">
        <v>386.87</v>
      </c>
      <c r="BZ182" s="146">
        <v>392.78</v>
      </c>
      <c r="CA182" s="146">
        <v>400.8</v>
      </c>
      <c r="CB182" s="146">
        <v>407.95</v>
      </c>
      <c r="CC182" s="146">
        <v>411.17</v>
      </c>
      <c r="CD182" s="146">
        <v>413.09</v>
      </c>
      <c r="CE182" s="146">
        <v>428.37</v>
      </c>
      <c r="CF182" s="146">
        <v>447.26</v>
      </c>
      <c r="CG182" s="146">
        <v>443.92</v>
      </c>
      <c r="CH182" s="146">
        <v>437.36</v>
      </c>
      <c r="CI182" s="146">
        <v>441.52</v>
      </c>
      <c r="CJ182" s="146">
        <v>459.48</v>
      </c>
      <c r="CK182" s="146">
        <v>469.58</v>
      </c>
      <c r="CL182" s="146">
        <v>476.84</v>
      </c>
      <c r="CM182" s="146">
        <v>486.37</v>
      </c>
      <c r="CN182" s="146">
        <v>486.02</v>
      </c>
      <c r="CO182" s="146">
        <v>496.39</v>
      </c>
      <c r="CP182" s="146">
        <v>500.02</v>
      </c>
      <c r="CQ182" s="146">
        <v>495.73</v>
      </c>
      <c r="CR182" s="146">
        <v>492.62</v>
      </c>
      <c r="CS182" s="146">
        <v>499.38</v>
      </c>
      <c r="CT182" s="146">
        <v>498.56</v>
      </c>
      <c r="CU182" s="146">
        <v>497.47</v>
      </c>
      <c r="CV182" s="146">
        <v>498.48</v>
      </c>
      <c r="CW182" s="146">
        <v>505.08</v>
      </c>
      <c r="CX182" s="146">
        <v>512.86</v>
      </c>
      <c r="CY182" s="146">
        <v>516.12</v>
      </c>
      <c r="CZ182" s="146">
        <v>522.99</v>
      </c>
      <c r="DA182" s="146">
        <v>525.27</v>
      </c>
      <c r="DB182" s="146">
        <v>536.69000000000005</v>
      </c>
      <c r="DC182" s="146">
        <v>538.67999999999995</v>
      </c>
      <c r="DD182" s="146">
        <v>540.87</v>
      </c>
      <c r="DE182" s="146">
        <v>549.41</v>
      </c>
      <c r="DF182" s="146">
        <v>555.22</v>
      </c>
      <c r="DG182" s="146">
        <v>565.38</v>
      </c>
      <c r="DH182" s="146">
        <v>569.91999999999996</v>
      </c>
      <c r="DI182" s="146">
        <v>584.57000000000005</v>
      </c>
      <c r="DJ182" s="146">
        <v>586.64</v>
      </c>
      <c r="DK182" s="146">
        <v>588.33000000000004</v>
      </c>
      <c r="DL182" s="146">
        <v>595.76</v>
      </c>
      <c r="DM182" s="146">
        <v>597.78</v>
      </c>
      <c r="DN182" s="146">
        <v>600.13</v>
      </c>
      <c r="DO182" s="146">
        <v>608.52</v>
      </c>
      <c r="DP182" s="146">
        <v>620.04</v>
      </c>
      <c r="DQ182" s="146">
        <v>621.70000000000005</v>
      </c>
      <c r="DR182" s="146">
        <v>628.07000000000005</v>
      </c>
      <c r="DS182" s="146">
        <v>631.07000000000005</v>
      </c>
      <c r="DT182" s="146">
        <v>653.71</v>
      </c>
      <c r="DU182" s="146">
        <v>659.77</v>
      </c>
      <c r="DV182" s="146">
        <v>667.14</v>
      </c>
      <c r="DW182" s="146">
        <v>669.59</v>
      </c>
      <c r="DX182" s="146">
        <v>684.37</v>
      </c>
      <c r="DY182" s="146">
        <v>685.92</v>
      </c>
      <c r="DZ182" s="146">
        <v>687.88</v>
      </c>
      <c r="EA182" s="146">
        <v>700.51</v>
      </c>
      <c r="EB182" s="146">
        <v>710.83</v>
      </c>
      <c r="EC182" s="146">
        <v>715.94</v>
      </c>
      <c r="ED182" s="146">
        <v>719.25</v>
      </c>
      <c r="EE182" s="146">
        <v>720.61</v>
      </c>
      <c r="EF182" s="146">
        <v>727.58</v>
      </c>
      <c r="EG182" s="146">
        <v>730.85</v>
      </c>
      <c r="EH182" s="146">
        <v>793.57</v>
      </c>
      <c r="EI182" s="146">
        <v>800.22</v>
      </c>
      <c r="EJ182" s="146">
        <v>807.13</v>
      </c>
      <c r="EK182" s="146">
        <v>809.95</v>
      </c>
      <c r="EL182" s="146">
        <v>820</v>
      </c>
      <c r="EM182" s="146">
        <v>829.7</v>
      </c>
      <c r="EN182" s="146">
        <v>833.81</v>
      </c>
      <c r="EO182" s="146">
        <v>836.04</v>
      </c>
      <c r="EP182" s="146">
        <v>842.24</v>
      </c>
      <c r="EQ182" s="146">
        <v>843.98</v>
      </c>
      <c r="ER182" s="146">
        <v>847.62</v>
      </c>
      <c r="ES182" s="146">
        <v>859.17</v>
      </c>
      <c r="ET182" s="146">
        <v>919.18</v>
      </c>
      <c r="EU182" s="146">
        <v>925.39</v>
      </c>
      <c r="EV182" s="146">
        <v>929.29</v>
      </c>
      <c r="EW182" s="146">
        <v>957.6</v>
      </c>
      <c r="EX182" s="146">
        <v>968.11</v>
      </c>
      <c r="EY182" s="146">
        <v>972.14</v>
      </c>
      <c r="EZ182" s="146">
        <v>994.24</v>
      </c>
      <c r="FA182" s="146">
        <v>1038.77</v>
      </c>
      <c r="FB182" s="146">
        <v>1088.74</v>
      </c>
      <c r="FC182" s="146">
        <v>1135.69</v>
      </c>
      <c r="FD182" s="146">
        <v>1211.27</v>
      </c>
      <c r="FE182" s="146">
        <v>1220.04</v>
      </c>
      <c r="FF182" s="146">
        <v>1243.47</v>
      </c>
      <c r="FG182" s="146">
        <v>1288.1099999999999</v>
      </c>
      <c r="FH182" s="146">
        <v>1302.25</v>
      </c>
      <c r="FI182" s="146">
        <v>1328.23</v>
      </c>
      <c r="FJ182" s="146">
        <v>1334.03</v>
      </c>
      <c r="FK182" s="146">
        <v>1351.6</v>
      </c>
      <c r="FL182" s="146">
        <v>1358.08</v>
      </c>
      <c r="FM182" s="146">
        <v>1362.39</v>
      </c>
      <c r="FN182" s="146">
        <v>1366.07</v>
      </c>
      <c r="FO182" s="146">
        <v>1394.4</v>
      </c>
      <c r="FP182" s="146">
        <v>1479.91</v>
      </c>
      <c r="FQ182" s="146">
        <v>1494.56</v>
      </c>
      <c r="FR182" s="146">
        <v>1506.27</v>
      </c>
      <c r="FS182" s="146">
        <v>1528.09</v>
      </c>
      <c r="FT182" s="146">
        <v>1598.16</v>
      </c>
      <c r="FU182" s="146">
        <v>1611.99</v>
      </c>
      <c r="FV182" s="146">
        <v>1626.86</v>
      </c>
      <c r="FW182" s="147" t="e">
        <v>#REF!</v>
      </c>
      <c r="FX182" s="147" t="e">
        <v>#REF!</v>
      </c>
      <c r="FY182" s="147">
        <v>100</v>
      </c>
      <c r="FZ182" s="147">
        <v>100.25</v>
      </c>
      <c r="GA182" s="147">
        <v>102</v>
      </c>
      <c r="GB182" s="147">
        <v>104.68</v>
      </c>
      <c r="GC182" s="147">
        <v>105.18</v>
      </c>
      <c r="GD182" s="147">
        <v>105.77</v>
      </c>
      <c r="GE182" s="147">
        <v>108.32</v>
      </c>
      <c r="GF182" s="147">
        <v>108.22</v>
      </c>
      <c r="GG182" s="147">
        <v>110.14</v>
      </c>
      <c r="GH182" s="147">
        <v>112.75</v>
      </c>
      <c r="GI182" s="147">
        <v>113.36</v>
      </c>
      <c r="GJ182" s="147">
        <v>115.07</v>
      </c>
      <c r="GK182" s="147">
        <v>117.07</v>
      </c>
      <c r="GL182" s="147">
        <v>117.32</v>
      </c>
      <c r="GM182" s="147">
        <v>118.01</v>
      </c>
      <c r="GN182" s="147">
        <v>120.29</v>
      </c>
      <c r="GO182" s="147">
        <v>121.33</v>
      </c>
      <c r="GP182" s="147">
        <v>123.11</v>
      </c>
      <c r="GQ182" s="147">
        <v>127.22</v>
      </c>
      <c r="GR182" s="147">
        <v>129.15</v>
      </c>
      <c r="GS182" s="147">
        <v>131.01</v>
      </c>
      <c r="GT182" s="147">
        <v>132.55000000000001</v>
      </c>
      <c r="GU182" s="147">
        <v>134.57</v>
      </c>
      <c r="GV182" s="147">
        <v>136.35</v>
      </c>
      <c r="GW182" s="153">
        <v>140.03</v>
      </c>
      <c r="GX182" s="153">
        <v>145.22</v>
      </c>
      <c r="GY182" s="153">
        <v>148.72999999999999</v>
      </c>
      <c r="GZ182" s="153">
        <v>156.47999999999999</v>
      </c>
      <c r="HA182" s="153">
        <v>167.4</v>
      </c>
      <c r="HB182" s="153">
        <v>176.86</v>
      </c>
      <c r="HC182" s="153">
        <v>185.17</v>
      </c>
      <c r="HD182" s="153">
        <v>194.48</v>
      </c>
      <c r="HE182" s="153">
        <v>219</v>
      </c>
      <c r="HF182" s="153">
        <v>229.03</v>
      </c>
      <c r="HG182" s="153">
        <v>231.31</v>
      </c>
      <c r="HH182" s="153">
        <v>234.8</v>
      </c>
      <c r="HI182" s="153">
        <v>233.98</v>
      </c>
      <c r="HJ182" s="153">
        <v>247.46</v>
      </c>
      <c r="HK182" s="153">
        <v>257.88</v>
      </c>
      <c r="HL182" s="153">
        <v>274.64</v>
      </c>
      <c r="HM182" s="153">
        <v>287.05</v>
      </c>
      <c r="HN182" s="153">
        <v>290.60000000000002</v>
      </c>
      <c r="HO182" s="153">
        <v>294.89</v>
      </c>
      <c r="HP182" s="153">
        <v>341.08</v>
      </c>
      <c r="HQ182" s="153">
        <v>357.22</v>
      </c>
      <c r="HR182" s="153">
        <v>372.4</v>
      </c>
      <c r="HS182" s="153">
        <v>393.85</v>
      </c>
      <c r="HT182" s="153">
        <v>407.99</v>
      </c>
      <c r="HU182" s="167">
        <v>418.74</v>
      </c>
      <c r="HV182" s="149">
        <v>426.93</v>
      </c>
      <c r="HW182" s="149">
        <v>453.64</v>
      </c>
      <c r="HX182" s="149">
        <v>453.64</v>
      </c>
      <c r="HY182" s="149">
        <v>458.93</v>
      </c>
      <c r="HZ182" s="149">
        <v>461.15</v>
      </c>
      <c r="IA182" s="149">
        <v>476.47</v>
      </c>
      <c r="IB182" s="149">
        <v>502.58</v>
      </c>
      <c r="IC182" s="149">
        <v>527.75</v>
      </c>
      <c r="ID182" s="149">
        <v>597.92999999999995</v>
      </c>
      <c r="IE182" s="149">
        <v>648.1</v>
      </c>
      <c r="IF182" s="151">
        <v>666.25</v>
      </c>
      <c r="IG182" s="167">
        <v>676.69</v>
      </c>
      <c r="IH182" s="149">
        <v>712.52</v>
      </c>
      <c r="II182" s="149">
        <v>727.37</v>
      </c>
      <c r="IJ182" s="149">
        <v>745.66</v>
      </c>
      <c r="IK182" s="149">
        <v>767.08</v>
      </c>
      <c r="IL182" s="149">
        <v>788.83</v>
      </c>
      <c r="IM182" s="149">
        <v>808.95</v>
      </c>
      <c r="IN182" s="149">
        <v>824.07</v>
      </c>
      <c r="IO182" s="149">
        <v>840.06</v>
      </c>
      <c r="IP182" s="149">
        <v>862.92</v>
      </c>
      <c r="IQ182" s="149">
        <v>873.98</v>
      </c>
      <c r="IR182" s="151">
        <v>892.02</v>
      </c>
      <c r="IS182" s="167">
        <v>926.69</v>
      </c>
      <c r="IT182" s="149">
        <v>972.47</v>
      </c>
      <c r="IU182" s="149">
        <v>1010.98</v>
      </c>
      <c r="IV182" s="149">
        <v>1065.06</v>
      </c>
      <c r="IW182" s="149">
        <v>1128.06</v>
      </c>
      <c r="IX182" s="149">
        <v>1205.3699999999999</v>
      </c>
      <c r="IY182" s="149">
        <v>1308.31</v>
      </c>
      <c r="IZ182" s="149">
        <v>1440.63</v>
      </c>
      <c r="JA182" s="149">
        <v>1490.81</v>
      </c>
      <c r="JB182" s="149">
        <v>1535</v>
      </c>
      <c r="JC182" s="149">
        <v>1619.99</v>
      </c>
      <c r="JD182" s="153">
        <v>1676.48</v>
      </c>
      <c r="JE182" s="154">
        <v>1748.81</v>
      </c>
      <c r="JF182" s="103">
        <f t="shared" si="7"/>
        <v>1.0431439683145638</v>
      </c>
    </row>
    <row r="183" spans="2:266" ht="31.5" x14ac:dyDescent="0.2">
      <c r="B183" s="106">
        <v>302</v>
      </c>
      <c r="C183" s="136"/>
      <c r="D183" s="108"/>
      <c r="E183" s="136" t="s">
        <v>578</v>
      </c>
      <c r="F183" s="107" t="s">
        <v>116</v>
      </c>
      <c r="G183" s="108" t="s">
        <v>550</v>
      </c>
      <c r="H183" s="107" t="s">
        <v>3</v>
      </c>
      <c r="I183" s="107"/>
      <c r="J183" s="110" t="s">
        <v>579</v>
      </c>
      <c r="K183" s="438"/>
      <c r="L183" s="143">
        <v>100</v>
      </c>
      <c r="M183" s="143">
        <v>104.21</v>
      </c>
      <c r="N183" s="143">
        <v>111.83</v>
      </c>
      <c r="O183" s="143">
        <v>116.04</v>
      </c>
      <c r="P183" s="143">
        <v>134.22</v>
      </c>
      <c r="Q183" s="143">
        <v>144.53</v>
      </c>
      <c r="R183" s="143">
        <v>159.44</v>
      </c>
      <c r="S183" s="143">
        <v>180.2</v>
      </c>
      <c r="T183" s="143">
        <v>192.26</v>
      </c>
      <c r="U183" s="143">
        <v>201.71</v>
      </c>
      <c r="V183" s="143">
        <v>208.85</v>
      </c>
      <c r="W183" s="143">
        <v>214.23</v>
      </c>
      <c r="X183" s="143">
        <v>214.01</v>
      </c>
      <c r="Y183" s="143">
        <v>217.62</v>
      </c>
      <c r="Z183" s="143">
        <v>217.6</v>
      </c>
      <c r="AA183" s="143">
        <v>219.48</v>
      </c>
      <c r="AB183" s="143">
        <v>220.88</v>
      </c>
      <c r="AC183" s="143">
        <v>223.55</v>
      </c>
      <c r="AD183" s="143">
        <v>224.06</v>
      </c>
      <c r="AE183" s="143">
        <v>228.33</v>
      </c>
      <c r="AF183" s="143">
        <v>228.29</v>
      </c>
      <c r="AG183" s="143">
        <v>230.72</v>
      </c>
      <c r="AH183" s="143">
        <v>232.68</v>
      </c>
      <c r="AI183" s="143">
        <v>236.17</v>
      </c>
      <c r="AJ183" s="143">
        <v>239.63</v>
      </c>
      <c r="AK183" s="143">
        <v>245.67</v>
      </c>
      <c r="AL183" s="143">
        <v>255.03</v>
      </c>
      <c r="AM183" s="143">
        <v>264.14</v>
      </c>
      <c r="AN183" s="143">
        <v>266.73</v>
      </c>
      <c r="AO183" s="143">
        <v>273.52999999999997</v>
      </c>
      <c r="AP183" s="143">
        <v>277.99</v>
      </c>
      <c r="AQ183" s="143">
        <v>278.89</v>
      </c>
      <c r="AR183" s="143">
        <v>279.92</v>
      </c>
      <c r="AS183" s="143">
        <v>281.01</v>
      </c>
      <c r="AT183" s="143">
        <v>284.93</v>
      </c>
      <c r="AU183" s="143">
        <v>286.45</v>
      </c>
      <c r="AV183" s="143">
        <v>286.63</v>
      </c>
      <c r="AW183" s="144">
        <v>290.56</v>
      </c>
      <c r="AX183" s="144">
        <v>292.25</v>
      </c>
      <c r="AY183" s="144">
        <v>298.17</v>
      </c>
      <c r="AZ183" s="144">
        <v>301.97000000000003</v>
      </c>
      <c r="BA183" s="144">
        <v>301.87</v>
      </c>
      <c r="BB183" s="144">
        <v>301.69</v>
      </c>
      <c r="BC183" s="144">
        <v>301.68</v>
      </c>
      <c r="BD183" s="145">
        <v>301.31</v>
      </c>
      <c r="BE183" s="144">
        <v>301.89999999999998</v>
      </c>
      <c r="BF183" s="145">
        <v>304.02</v>
      </c>
      <c r="BG183" s="145">
        <v>314.69</v>
      </c>
      <c r="BH183" s="145">
        <v>315.44</v>
      </c>
      <c r="BI183" s="146">
        <v>319.67</v>
      </c>
      <c r="BJ183" s="146">
        <v>321.27</v>
      </c>
      <c r="BK183" s="146">
        <v>320.3</v>
      </c>
      <c r="BL183" s="146">
        <v>329.56</v>
      </c>
      <c r="BM183" s="146">
        <v>337.12</v>
      </c>
      <c r="BN183" s="146">
        <v>337.66</v>
      </c>
      <c r="BO183" s="146">
        <v>338.51</v>
      </c>
      <c r="BP183" s="146">
        <v>340.39</v>
      </c>
      <c r="BQ183" s="146">
        <v>326.08</v>
      </c>
      <c r="BR183" s="146">
        <v>347.7</v>
      </c>
      <c r="BS183" s="146">
        <v>348.45</v>
      </c>
      <c r="BT183" s="146">
        <v>354.03</v>
      </c>
      <c r="BU183" s="146">
        <v>366.55</v>
      </c>
      <c r="BV183" s="146">
        <v>367.47</v>
      </c>
      <c r="BW183" s="146">
        <v>375.15</v>
      </c>
      <c r="BX183" s="146">
        <v>376.95</v>
      </c>
      <c r="BY183" s="146">
        <v>387.48</v>
      </c>
      <c r="BZ183" s="146">
        <v>393.38</v>
      </c>
      <c r="CA183" s="146">
        <v>402.02</v>
      </c>
      <c r="CB183" s="146">
        <v>408.8</v>
      </c>
      <c r="CC183" s="146">
        <v>411.63</v>
      </c>
      <c r="CD183" s="146">
        <v>413.33</v>
      </c>
      <c r="CE183" s="146">
        <v>428</v>
      </c>
      <c r="CF183" s="146">
        <v>449.05</v>
      </c>
      <c r="CG183" s="146">
        <v>442.75</v>
      </c>
      <c r="CH183" s="146">
        <v>436.59</v>
      </c>
      <c r="CI183" s="146">
        <v>440.2</v>
      </c>
      <c r="CJ183" s="146">
        <v>459.57</v>
      </c>
      <c r="CK183" s="146">
        <v>469.46</v>
      </c>
      <c r="CL183" s="146">
        <v>475.16</v>
      </c>
      <c r="CM183" s="146">
        <v>485.82</v>
      </c>
      <c r="CN183" s="146">
        <v>484.58</v>
      </c>
      <c r="CO183" s="146">
        <v>495.74</v>
      </c>
      <c r="CP183" s="146">
        <v>499.05</v>
      </c>
      <c r="CQ183" s="146">
        <v>495.08</v>
      </c>
      <c r="CR183" s="146">
        <v>492.33</v>
      </c>
      <c r="CS183" s="146">
        <v>499.37</v>
      </c>
      <c r="CT183" s="146">
        <v>498.68</v>
      </c>
      <c r="CU183" s="146">
        <v>497.69</v>
      </c>
      <c r="CV183" s="146">
        <v>499.06</v>
      </c>
      <c r="CW183" s="146">
        <v>506.93</v>
      </c>
      <c r="CX183" s="146">
        <v>515.05999999999995</v>
      </c>
      <c r="CY183" s="146">
        <v>517.91999999999996</v>
      </c>
      <c r="CZ183" s="146">
        <v>524.64</v>
      </c>
      <c r="DA183" s="146">
        <v>526.57000000000005</v>
      </c>
      <c r="DB183" s="146">
        <v>539.04</v>
      </c>
      <c r="DC183" s="146">
        <v>540.84</v>
      </c>
      <c r="DD183" s="146">
        <v>542.82000000000005</v>
      </c>
      <c r="DE183" s="146">
        <v>551.16999999999996</v>
      </c>
      <c r="DF183" s="146">
        <v>556.57000000000005</v>
      </c>
      <c r="DG183" s="146">
        <v>568.23</v>
      </c>
      <c r="DH183" s="146">
        <v>572.29</v>
      </c>
      <c r="DI183" s="146">
        <v>587.79999999999995</v>
      </c>
      <c r="DJ183" s="146">
        <v>589.46</v>
      </c>
      <c r="DK183" s="146">
        <v>591</v>
      </c>
      <c r="DL183" s="146">
        <v>600.77</v>
      </c>
      <c r="DM183" s="146">
        <v>602.57000000000005</v>
      </c>
      <c r="DN183" s="146">
        <v>604.69000000000005</v>
      </c>
      <c r="DO183" s="146">
        <v>613.16</v>
      </c>
      <c r="DP183" s="146">
        <v>626.46</v>
      </c>
      <c r="DQ183" s="146">
        <v>627.91999999999996</v>
      </c>
      <c r="DR183" s="146">
        <v>634.5</v>
      </c>
      <c r="DS183" s="146">
        <v>637.38</v>
      </c>
      <c r="DT183" s="146">
        <v>663.15</v>
      </c>
      <c r="DU183" s="146">
        <v>669.02</v>
      </c>
      <c r="DV183" s="146">
        <v>676.19</v>
      </c>
      <c r="DW183" s="146">
        <v>678.43</v>
      </c>
      <c r="DX183" s="146">
        <v>694.65</v>
      </c>
      <c r="DY183" s="146">
        <v>695.98</v>
      </c>
      <c r="DZ183" s="146">
        <v>697.77</v>
      </c>
      <c r="EA183" s="146">
        <v>712.47</v>
      </c>
      <c r="EB183" s="146">
        <v>722.97</v>
      </c>
      <c r="EC183" s="146">
        <v>727.87</v>
      </c>
      <c r="ED183" s="146">
        <v>730.81</v>
      </c>
      <c r="EE183" s="146">
        <v>732.07</v>
      </c>
      <c r="EF183" s="146">
        <v>739.28</v>
      </c>
      <c r="EG183" s="146">
        <v>742.4</v>
      </c>
      <c r="EH183" s="146">
        <v>814.87</v>
      </c>
      <c r="EI183" s="146">
        <v>821.28</v>
      </c>
      <c r="EJ183" s="146">
        <v>828.1</v>
      </c>
      <c r="EK183" s="146">
        <v>830.45</v>
      </c>
      <c r="EL183" s="146">
        <v>840.13</v>
      </c>
      <c r="EM183" s="146">
        <v>849.48</v>
      </c>
      <c r="EN183" s="146">
        <v>853.18</v>
      </c>
      <c r="EO183" s="146">
        <v>855.12</v>
      </c>
      <c r="EP183" s="146">
        <v>860.73</v>
      </c>
      <c r="EQ183" s="146">
        <v>862.21</v>
      </c>
      <c r="ER183" s="146">
        <v>865.44</v>
      </c>
      <c r="ES183" s="146">
        <v>876.61</v>
      </c>
      <c r="ET183" s="146">
        <v>944.67</v>
      </c>
      <c r="EU183" s="146">
        <v>950.09</v>
      </c>
      <c r="EV183" s="146">
        <v>953.48</v>
      </c>
      <c r="EW183" s="146">
        <v>984.58</v>
      </c>
      <c r="EX183" s="146">
        <v>994.59</v>
      </c>
      <c r="EY183" s="146">
        <v>998.36</v>
      </c>
      <c r="EZ183" s="146">
        <v>1019.21</v>
      </c>
      <c r="FA183" s="146">
        <v>1060.98</v>
      </c>
      <c r="FB183" s="146">
        <v>1108.93</v>
      </c>
      <c r="FC183" s="146">
        <v>1154.04</v>
      </c>
      <c r="FD183" s="146">
        <v>1238.71</v>
      </c>
      <c r="FE183" s="146">
        <v>1246.3800000000001</v>
      </c>
      <c r="FF183" s="146">
        <v>1269.06</v>
      </c>
      <c r="FG183" s="146">
        <v>1320.4</v>
      </c>
      <c r="FH183" s="146">
        <v>1333.15</v>
      </c>
      <c r="FI183" s="146">
        <v>1358.39</v>
      </c>
      <c r="FJ183" s="146">
        <v>1363.98</v>
      </c>
      <c r="FK183" s="146">
        <v>1381.89</v>
      </c>
      <c r="FL183" s="146">
        <v>1388.18</v>
      </c>
      <c r="FM183" s="146">
        <v>1392.53</v>
      </c>
      <c r="FN183" s="146">
        <v>1395.78</v>
      </c>
      <c r="FO183" s="146">
        <v>1423.5</v>
      </c>
      <c r="FP183" s="146">
        <v>1522.23</v>
      </c>
      <c r="FQ183" s="146">
        <v>1536.26</v>
      </c>
      <c r="FR183" s="146">
        <v>1547.97</v>
      </c>
      <c r="FS183" s="146">
        <v>1567.81</v>
      </c>
      <c r="FT183" s="146">
        <v>1644.98</v>
      </c>
      <c r="FU183" s="146">
        <v>1657.56</v>
      </c>
      <c r="FV183" s="146">
        <v>1671.15</v>
      </c>
      <c r="FW183" s="147" t="e">
        <v>#REF!</v>
      </c>
      <c r="FX183" s="147" t="e">
        <v>#REF!</v>
      </c>
      <c r="FY183" s="147">
        <v>100</v>
      </c>
      <c r="FZ183" s="147">
        <v>100.21</v>
      </c>
      <c r="GA183" s="147">
        <v>101.81</v>
      </c>
      <c r="GB183" s="147">
        <v>105.23</v>
      </c>
      <c r="GC183" s="147">
        <v>105.71</v>
      </c>
      <c r="GD183" s="147">
        <v>106.23</v>
      </c>
      <c r="GE183" s="147">
        <v>108.64</v>
      </c>
      <c r="GF183" s="147">
        <v>108.54</v>
      </c>
      <c r="GG183" s="147">
        <v>110.46</v>
      </c>
      <c r="GH183" s="147">
        <v>113.36</v>
      </c>
      <c r="GI183" s="147">
        <v>113.89</v>
      </c>
      <c r="GJ183" s="147">
        <v>115.43</v>
      </c>
      <c r="GK183" s="147">
        <v>117.5</v>
      </c>
      <c r="GL183" s="147">
        <v>117.73</v>
      </c>
      <c r="GM183" s="147">
        <v>118.41</v>
      </c>
      <c r="GN183" s="147">
        <v>121.16</v>
      </c>
      <c r="GO183" s="147">
        <v>122.09</v>
      </c>
      <c r="GP183" s="147">
        <v>123.87</v>
      </c>
      <c r="GQ183" s="147">
        <v>128.28</v>
      </c>
      <c r="GR183" s="147">
        <v>130.08000000000001</v>
      </c>
      <c r="GS183" s="147">
        <v>131.82</v>
      </c>
      <c r="GT183" s="147">
        <v>133.28</v>
      </c>
      <c r="GU183" s="147">
        <v>135.28</v>
      </c>
      <c r="GV183" s="147">
        <v>137.01</v>
      </c>
      <c r="GW183" s="153">
        <v>140.49</v>
      </c>
      <c r="GX183" s="153">
        <v>145.59</v>
      </c>
      <c r="GY183" s="153">
        <v>149.05000000000001</v>
      </c>
      <c r="GZ183" s="153">
        <v>157.05000000000001</v>
      </c>
      <c r="HA183" s="153">
        <v>167.17</v>
      </c>
      <c r="HB183" s="153">
        <v>176.26</v>
      </c>
      <c r="HC183" s="153">
        <v>184.39</v>
      </c>
      <c r="HD183" s="153">
        <v>193.19</v>
      </c>
      <c r="HE183" s="153">
        <v>215.96</v>
      </c>
      <c r="HF183" s="153">
        <v>226.25</v>
      </c>
      <c r="HG183" s="153">
        <v>229.26</v>
      </c>
      <c r="HH183" s="153">
        <v>232.64</v>
      </c>
      <c r="HI183" s="153">
        <v>231.99</v>
      </c>
      <c r="HJ183" s="153">
        <v>245.33</v>
      </c>
      <c r="HK183" s="153">
        <v>255.57</v>
      </c>
      <c r="HL183" s="153">
        <v>272.52999999999997</v>
      </c>
      <c r="HM183" s="153">
        <v>284.75</v>
      </c>
      <c r="HN183" s="153">
        <v>288.47000000000003</v>
      </c>
      <c r="HO183" s="153">
        <v>293.27999999999997</v>
      </c>
      <c r="HP183" s="153">
        <v>336.76</v>
      </c>
      <c r="HQ183" s="153">
        <v>352.38</v>
      </c>
      <c r="HR183" s="153">
        <v>367.84</v>
      </c>
      <c r="HS183" s="153">
        <v>389.79</v>
      </c>
      <c r="HT183" s="153">
        <v>403.48</v>
      </c>
      <c r="HU183" s="167">
        <v>415.22</v>
      </c>
      <c r="HV183" s="149">
        <v>423.47</v>
      </c>
      <c r="HW183" s="149">
        <v>449.98</v>
      </c>
      <c r="HX183" s="149">
        <v>449.98</v>
      </c>
      <c r="HY183" s="149">
        <v>454.66</v>
      </c>
      <c r="HZ183" s="149">
        <v>456.6</v>
      </c>
      <c r="IA183" s="149">
        <v>471.53</v>
      </c>
      <c r="IB183" s="149">
        <v>495.85</v>
      </c>
      <c r="IC183" s="149">
        <v>518.94000000000005</v>
      </c>
      <c r="ID183" s="149">
        <v>584.19000000000005</v>
      </c>
      <c r="IE183" s="149">
        <v>633.95000000000005</v>
      </c>
      <c r="IF183" s="151">
        <v>651.30999999999995</v>
      </c>
      <c r="IG183" s="167">
        <v>661.59</v>
      </c>
      <c r="IH183" s="149">
        <v>696.11</v>
      </c>
      <c r="II183" s="149">
        <v>709.81</v>
      </c>
      <c r="IJ183" s="149">
        <v>729.93</v>
      </c>
      <c r="IK183" s="149">
        <v>749.84</v>
      </c>
      <c r="IL183" s="149">
        <v>770.26</v>
      </c>
      <c r="IM183" s="149">
        <v>791.19</v>
      </c>
      <c r="IN183" s="149">
        <v>805.96</v>
      </c>
      <c r="IO183" s="149">
        <v>822.22</v>
      </c>
      <c r="IP183" s="149">
        <v>845.67</v>
      </c>
      <c r="IQ183" s="149">
        <v>856.41</v>
      </c>
      <c r="IR183" s="151">
        <v>874.53</v>
      </c>
      <c r="IS183" s="167">
        <v>909.46</v>
      </c>
      <c r="IT183" s="149">
        <v>954.34</v>
      </c>
      <c r="IU183" s="149">
        <v>992.49</v>
      </c>
      <c r="IV183" s="149">
        <v>1043.8499999999999</v>
      </c>
      <c r="IW183" s="149">
        <v>1106.4100000000001</v>
      </c>
      <c r="IX183" s="149">
        <v>1182.9000000000001</v>
      </c>
      <c r="IY183" s="149">
        <v>1280.04</v>
      </c>
      <c r="IZ183" s="149">
        <v>1405.3</v>
      </c>
      <c r="JA183" s="149">
        <v>1459.8</v>
      </c>
      <c r="JB183" s="149">
        <v>1508.04</v>
      </c>
      <c r="JC183" s="149">
        <v>1594.39</v>
      </c>
      <c r="JD183" s="153">
        <v>1649.04</v>
      </c>
      <c r="JE183" s="154">
        <v>1718.2</v>
      </c>
      <c r="JF183" s="103">
        <f t="shared" si="7"/>
        <v>1.0419395527094553</v>
      </c>
    </row>
    <row r="184" spans="2:266" ht="31.5" x14ac:dyDescent="0.2">
      <c r="B184" s="106">
        <v>303</v>
      </c>
      <c r="C184" s="136"/>
      <c r="D184" s="108">
        <v>0</v>
      </c>
      <c r="E184" s="136" t="s">
        <v>580</v>
      </c>
      <c r="F184" s="107" t="s">
        <v>116</v>
      </c>
      <c r="G184" s="108" t="s">
        <v>550</v>
      </c>
      <c r="H184" s="107" t="s">
        <v>3</v>
      </c>
      <c r="I184" s="107"/>
      <c r="J184" s="110" t="s">
        <v>581</v>
      </c>
      <c r="K184" s="438"/>
      <c r="L184" s="143">
        <v>100</v>
      </c>
      <c r="M184" s="143">
        <v>105.21</v>
      </c>
      <c r="N184" s="143">
        <v>113.28</v>
      </c>
      <c r="O184" s="143">
        <v>119.91</v>
      </c>
      <c r="P184" s="143">
        <v>139.71</v>
      </c>
      <c r="Q184" s="143">
        <v>151.91</v>
      </c>
      <c r="R184" s="143">
        <v>167.38</v>
      </c>
      <c r="S184" s="143">
        <v>187.32</v>
      </c>
      <c r="T184" s="143">
        <v>197.15</v>
      </c>
      <c r="U184" s="143">
        <v>204.76</v>
      </c>
      <c r="V184" s="143">
        <v>211.11</v>
      </c>
      <c r="W184" s="143">
        <v>216.69</v>
      </c>
      <c r="X184" s="143">
        <v>214.54</v>
      </c>
      <c r="Y184" s="143">
        <v>216.78</v>
      </c>
      <c r="Z184" s="143">
        <v>216.66</v>
      </c>
      <c r="AA184" s="143">
        <v>218.82</v>
      </c>
      <c r="AB184" s="143">
        <v>219.54</v>
      </c>
      <c r="AC184" s="143">
        <v>221.79</v>
      </c>
      <c r="AD184" s="143">
        <v>222.54</v>
      </c>
      <c r="AE184" s="143">
        <v>226.77</v>
      </c>
      <c r="AF184" s="143">
        <v>227.32</v>
      </c>
      <c r="AG184" s="143">
        <v>230.14</v>
      </c>
      <c r="AH184" s="143">
        <v>232.1</v>
      </c>
      <c r="AI184" s="143">
        <v>236.02</v>
      </c>
      <c r="AJ184" s="143">
        <v>240.09</v>
      </c>
      <c r="AK184" s="143">
        <v>245.82</v>
      </c>
      <c r="AL184" s="143">
        <v>255.43</v>
      </c>
      <c r="AM184" s="143">
        <v>263.10000000000002</v>
      </c>
      <c r="AN184" s="143">
        <v>264.77</v>
      </c>
      <c r="AO184" s="143">
        <v>273.95999999999998</v>
      </c>
      <c r="AP184" s="143">
        <v>277.91000000000003</v>
      </c>
      <c r="AQ184" s="143">
        <v>279.87</v>
      </c>
      <c r="AR184" s="143">
        <v>281.44</v>
      </c>
      <c r="AS184" s="143">
        <v>282.52</v>
      </c>
      <c r="AT184" s="143">
        <v>287.95999999999998</v>
      </c>
      <c r="AU184" s="143">
        <v>289.49</v>
      </c>
      <c r="AV184" s="143">
        <v>289.82</v>
      </c>
      <c r="AW184" s="144">
        <v>294.27999999999997</v>
      </c>
      <c r="AX184" s="144">
        <v>295.51</v>
      </c>
      <c r="AY184" s="144">
        <v>302.39</v>
      </c>
      <c r="AZ184" s="144">
        <v>306.61</v>
      </c>
      <c r="BA184" s="144">
        <v>306.55</v>
      </c>
      <c r="BB184" s="144">
        <v>306.2</v>
      </c>
      <c r="BC184" s="144">
        <v>306.13</v>
      </c>
      <c r="BD184" s="145">
        <v>305.35000000000002</v>
      </c>
      <c r="BE184" s="144">
        <v>306.23</v>
      </c>
      <c r="BF184" s="145">
        <v>309.08999999999997</v>
      </c>
      <c r="BG184" s="145">
        <v>321.43</v>
      </c>
      <c r="BH184" s="145">
        <v>322.64</v>
      </c>
      <c r="BI184" s="146">
        <v>327.52</v>
      </c>
      <c r="BJ184" s="146">
        <v>329.22</v>
      </c>
      <c r="BK184" s="146">
        <v>328.71</v>
      </c>
      <c r="BL184" s="146">
        <v>338.12</v>
      </c>
      <c r="BM184" s="146">
        <v>346.7</v>
      </c>
      <c r="BN184" s="146">
        <v>347.37</v>
      </c>
      <c r="BO184" s="146">
        <v>348.53</v>
      </c>
      <c r="BP184" s="146">
        <v>351.94</v>
      </c>
      <c r="BQ184" s="146">
        <v>335.72</v>
      </c>
      <c r="BR184" s="146">
        <v>360.75</v>
      </c>
      <c r="BS184" s="146">
        <v>361.61</v>
      </c>
      <c r="BT184" s="146">
        <v>366.61</v>
      </c>
      <c r="BU184" s="146">
        <v>380.2</v>
      </c>
      <c r="BV184" s="146">
        <v>381.47</v>
      </c>
      <c r="BW184" s="146">
        <v>388.1</v>
      </c>
      <c r="BX184" s="146">
        <v>390.42</v>
      </c>
      <c r="BY184" s="146">
        <v>402.37</v>
      </c>
      <c r="BZ184" s="146">
        <v>407.52</v>
      </c>
      <c r="CA184" s="146">
        <v>417.61</v>
      </c>
      <c r="CB184" s="146">
        <v>423.96</v>
      </c>
      <c r="CC184" s="146">
        <v>427.38</v>
      </c>
      <c r="CD184" s="146">
        <v>429.21</v>
      </c>
      <c r="CE184" s="146">
        <v>442.17</v>
      </c>
      <c r="CF184" s="146">
        <v>465.48</v>
      </c>
      <c r="CG184" s="146">
        <v>457.23</v>
      </c>
      <c r="CH184" s="146">
        <v>453.56</v>
      </c>
      <c r="CI184" s="146">
        <v>458.26</v>
      </c>
      <c r="CJ184" s="146">
        <v>478.49</v>
      </c>
      <c r="CK184" s="146">
        <v>489.76</v>
      </c>
      <c r="CL184" s="146">
        <v>495.54</v>
      </c>
      <c r="CM184" s="146">
        <v>507.32</v>
      </c>
      <c r="CN184" s="146">
        <v>507.2</v>
      </c>
      <c r="CO184" s="146">
        <v>518.55999999999995</v>
      </c>
      <c r="CP184" s="146">
        <v>523.30999999999995</v>
      </c>
      <c r="CQ184" s="146">
        <v>520.55999999999995</v>
      </c>
      <c r="CR184" s="146">
        <v>517.29</v>
      </c>
      <c r="CS184" s="146">
        <v>522.41999999999996</v>
      </c>
      <c r="CT184" s="146">
        <v>521.48</v>
      </c>
      <c r="CU184" s="146">
        <v>520.55999999999995</v>
      </c>
      <c r="CV184" s="146">
        <v>520.54</v>
      </c>
      <c r="CW184" s="146">
        <v>529.26</v>
      </c>
      <c r="CX184" s="146">
        <v>536.86</v>
      </c>
      <c r="CY184" s="146">
        <v>540.27</v>
      </c>
      <c r="CZ184" s="146">
        <v>545.71</v>
      </c>
      <c r="DA184" s="146">
        <v>548.77</v>
      </c>
      <c r="DB184" s="146">
        <v>562.22</v>
      </c>
      <c r="DC184" s="146">
        <v>564.84</v>
      </c>
      <c r="DD184" s="146">
        <v>566.72</v>
      </c>
      <c r="DE184" s="146">
        <v>574.98</v>
      </c>
      <c r="DF184" s="146">
        <v>580.49</v>
      </c>
      <c r="DG184" s="146">
        <v>593.51</v>
      </c>
      <c r="DH184" s="146">
        <v>597.65</v>
      </c>
      <c r="DI184" s="146">
        <v>614.24</v>
      </c>
      <c r="DJ184" s="146">
        <v>617.70000000000005</v>
      </c>
      <c r="DK184" s="146">
        <v>619.04999999999995</v>
      </c>
      <c r="DL184" s="146">
        <v>627.89</v>
      </c>
      <c r="DM184" s="146">
        <v>629.83000000000004</v>
      </c>
      <c r="DN184" s="146">
        <v>631.9</v>
      </c>
      <c r="DO184" s="146">
        <v>638.98</v>
      </c>
      <c r="DP184" s="146">
        <v>654.34</v>
      </c>
      <c r="DQ184" s="146">
        <v>655.96</v>
      </c>
      <c r="DR184" s="146">
        <v>661.37</v>
      </c>
      <c r="DS184" s="146">
        <v>664.46</v>
      </c>
      <c r="DT184" s="146">
        <v>693.99</v>
      </c>
      <c r="DU184" s="146">
        <v>699.74</v>
      </c>
      <c r="DV184" s="146">
        <v>706.74</v>
      </c>
      <c r="DW184" s="146">
        <v>708.96</v>
      </c>
      <c r="DX184" s="146">
        <v>728.26</v>
      </c>
      <c r="DY184" s="146">
        <v>730.05</v>
      </c>
      <c r="DZ184" s="146">
        <v>731.93</v>
      </c>
      <c r="EA184" s="146">
        <v>748.32</v>
      </c>
      <c r="EB184" s="146">
        <v>756.94</v>
      </c>
      <c r="EC184" s="146">
        <v>761.23</v>
      </c>
      <c r="ED184" s="146">
        <v>764.3</v>
      </c>
      <c r="EE184" s="146">
        <v>765.57</v>
      </c>
      <c r="EF184" s="146">
        <v>771.58</v>
      </c>
      <c r="EG184" s="146">
        <v>774.6</v>
      </c>
      <c r="EH184" s="146">
        <v>859.52</v>
      </c>
      <c r="EI184" s="146">
        <v>866.89</v>
      </c>
      <c r="EJ184" s="146">
        <v>873.34</v>
      </c>
      <c r="EK184" s="146">
        <v>877.3</v>
      </c>
      <c r="EL184" s="146">
        <v>886.21</v>
      </c>
      <c r="EM184" s="146">
        <v>895.14</v>
      </c>
      <c r="EN184" s="146">
        <v>898.71</v>
      </c>
      <c r="EO184" s="146">
        <v>901.23</v>
      </c>
      <c r="EP184" s="146">
        <v>906.92</v>
      </c>
      <c r="EQ184" s="146">
        <v>909.17</v>
      </c>
      <c r="ER184" s="146">
        <v>912.67</v>
      </c>
      <c r="ES184" s="146">
        <v>923.31</v>
      </c>
      <c r="ET184" s="146">
        <v>998.76</v>
      </c>
      <c r="EU184" s="146">
        <v>1005.31</v>
      </c>
      <c r="EV184" s="146">
        <v>1010.32</v>
      </c>
      <c r="EW184" s="146">
        <v>1044.6500000000001</v>
      </c>
      <c r="EX184" s="146">
        <v>1054.2</v>
      </c>
      <c r="EY184" s="146">
        <v>1058.48</v>
      </c>
      <c r="EZ184" s="146">
        <v>1079.3599999999999</v>
      </c>
      <c r="FA184" s="146">
        <v>1118.81</v>
      </c>
      <c r="FB184" s="146">
        <v>1162.22</v>
      </c>
      <c r="FC184" s="146">
        <v>1201.8399999999999</v>
      </c>
      <c r="FD184" s="146">
        <v>1296.26</v>
      </c>
      <c r="FE184" s="146">
        <v>1305.51</v>
      </c>
      <c r="FF184" s="146">
        <v>1327.45</v>
      </c>
      <c r="FG184" s="146">
        <v>1385.29</v>
      </c>
      <c r="FH184" s="146">
        <v>1397.81</v>
      </c>
      <c r="FI184" s="146">
        <v>1420.91</v>
      </c>
      <c r="FJ184" s="146">
        <v>1425.87</v>
      </c>
      <c r="FK184" s="146">
        <v>1441.62</v>
      </c>
      <c r="FL184" s="146">
        <v>1447.73</v>
      </c>
      <c r="FM184" s="146">
        <v>1450.97</v>
      </c>
      <c r="FN184" s="146">
        <v>1454.99</v>
      </c>
      <c r="FO184" s="146">
        <v>1478.67</v>
      </c>
      <c r="FP184" s="146">
        <v>1589.01</v>
      </c>
      <c r="FQ184" s="146">
        <v>1602.81</v>
      </c>
      <c r="FR184" s="146">
        <v>1613.76</v>
      </c>
      <c r="FS184" s="146">
        <v>1632.99</v>
      </c>
      <c r="FT184" s="146">
        <v>1716.42</v>
      </c>
      <c r="FU184" s="146">
        <v>1729.72</v>
      </c>
      <c r="FV184" s="146">
        <v>1743.2</v>
      </c>
      <c r="FW184" s="147" t="e">
        <v>#REF!</v>
      </c>
      <c r="FX184" s="147" t="e">
        <v>#REF!</v>
      </c>
      <c r="FY184" s="147">
        <v>100</v>
      </c>
      <c r="FZ184" s="147">
        <v>100.31</v>
      </c>
      <c r="GA184" s="147">
        <v>102.04</v>
      </c>
      <c r="GB184" s="147">
        <v>105.87</v>
      </c>
      <c r="GC184" s="147">
        <v>106.32</v>
      </c>
      <c r="GD184" s="147">
        <v>106.8</v>
      </c>
      <c r="GE184" s="147">
        <v>109.45</v>
      </c>
      <c r="GF184" s="147">
        <v>109.37</v>
      </c>
      <c r="GG184" s="147">
        <v>111.09</v>
      </c>
      <c r="GH184" s="147">
        <v>114.43</v>
      </c>
      <c r="GI184" s="147">
        <v>115.28</v>
      </c>
      <c r="GJ184" s="147">
        <v>117.23</v>
      </c>
      <c r="GK184" s="147">
        <v>119.66</v>
      </c>
      <c r="GL184" s="147">
        <v>119.89</v>
      </c>
      <c r="GM184" s="147">
        <v>120.4</v>
      </c>
      <c r="GN184" s="147">
        <v>123.66</v>
      </c>
      <c r="GO184" s="147">
        <v>124.77</v>
      </c>
      <c r="GP184" s="147">
        <v>126.44</v>
      </c>
      <c r="GQ184" s="147">
        <v>131.56</v>
      </c>
      <c r="GR184" s="147">
        <v>133.28</v>
      </c>
      <c r="GS184" s="147">
        <v>135.28</v>
      </c>
      <c r="GT184" s="147">
        <v>136.55000000000001</v>
      </c>
      <c r="GU184" s="147">
        <v>138.26</v>
      </c>
      <c r="GV184" s="147">
        <v>140.05000000000001</v>
      </c>
      <c r="GW184" s="153">
        <v>143.71</v>
      </c>
      <c r="GX184" s="153">
        <v>148.68</v>
      </c>
      <c r="GY184" s="153">
        <v>152.21</v>
      </c>
      <c r="GZ184" s="153">
        <v>160.21</v>
      </c>
      <c r="HA184" s="153">
        <v>171.4</v>
      </c>
      <c r="HB184" s="153">
        <v>180.14</v>
      </c>
      <c r="HC184" s="153">
        <v>187.43</v>
      </c>
      <c r="HD184" s="153">
        <v>197.95</v>
      </c>
      <c r="HE184" s="153">
        <v>224.64</v>
      </c>
      <c r="HF184" s="153">
        <v>233.73</v>
      </c>
      <c r="HG184" s="153">
        <v>235.02</v>
      </c>
      <c r="HH184" s="153">
        <v>238.72</v>
      </c>
      <c r="HI184" s="153">
        <v>238.81</v>
      </c>
      <c r="HJ184" s="153">
        <v>250.48</v>
      </c>
      <c r="HK184" s="153">
        <v>262.31</v>
      </c>
      <c r="HL184" s="153">
        <v>279.56</v>
      </c>
      <c r="HM184" s="153">
        <v>291.93</v>
      </c>
      <c r="HN184" s="153">
        <v>294.08999999999997</v>
      </c>
      <c r="HO184" s="153">
        <v>297.91000000000003</v>
      </c>
      <c r="HP184" s="153">
        <v>344.59</v>
      </c>
      <c r="HQ184" s="153">
        <v>358.88</v>
      </c>
      <c r="HR184" s="153">
        <v>375.03</v>
      </c>
      <c r="HS184" s="153">
        <v>395.01</v>
      </c>
      <c r="HT184" s="153">
        <v>407.53</v>
      </c>
      <c r="HU184" s="167">
        <v>419.19</v>
      </c>
      <c r="HV184" s="149">
        <v>427.68</v>
      </c>
      <c r="HW184" s="149">
        <v>449.92</v>
      </c>
      <c r="HX184" s="149">
        <v>449.92</v>
      </c>
      <c r="HY184" s="149">
        <v>455.15</v>
      </c>
      <c r="HZ184" s="149">
        <v>457.37</v>
      </c>
      <c r="IA184" s="149">
        <v>473.8</v>
      </c>
      <c r="IB184" s="149">
        <v>501.6</v>
      </c>
      <c r="IC184" s="149">
        <v>526.4</v>
      </c>
      <c r="ID184" s="149">
        <v>587.98</v>
      </c>
      <c r="IE184" s="149">
        <v>637.51</v>
      </c>
      <c r="IF184" s="151">
        <v>654.16999999999996</v>
      </c>
      <c r="IG184" s="167">
        <v>663.01</v>
      </c>
      <c r="IH184" s="149">
        <v>697.27</v>
      </c>
      <c r="II184" s="149">
        <v>712.23</v>
      </c>
      <c r="IJ184" s="149">
        <v>731.82</v>
      </c>
      <c r="IK184" s="149">
        <v>752.97</v>
      </c>
      <c r="IL184" s="149">
        <v>776.75</v>
      </c>
      <c r="IM184" s="149">
        <v>799.92</v>
      </c>
      <c r="IN184" s="149">
        <v>813.54</v>
      </c>
      <c r="IO184" s="149">
        <v>829.01</v>
      </c>
      <c r="IP184" s="149">
        <v>851.83</v>
      </c>
      <c r="IQ184" s="149">
        <v>860.86</v>
      </c>
      <c r="IR184" s="151">
        <v>876.57</v>
      </c>
      <c r="IS184" s="167">
        <v>908.14</v>
      </c>
      <c r="IT184" s="149">
        <v>950.76</v>
      </c>
      <c r="IU184" s="149">
        <v>990.83</v>
      </c>
      <c r="IV184" s="149">
        <v>1041.8900000000001</v>
      </c>
      <c r="IW184" s="149">
        <v>1107.44</v>
      </c>
      <c r="IX184" s="149">
        <v>1184.69</v>
      </c>
      <c r="IY184" s="149">
        <v>1278.24</v>
      </c>
      <c r="IZ184" s="149">
        <v>1404.22</v>
      </c>
      <c r="JA184" s="149">
        <v>1458.07</v>
      </c>
      <c r="JB184" s="149">
        <v>1507.69</v>
      </c>
      <c r="JC184" s="149">
        <v>1592.41</v>
      </c>
      <c r="JD184" s="153">
        <v>1650.55</v>
      </c>
      <c r="JE184" s="154">
        <v>1721.27</v>
      </c>
      <c r="JF184" s="103">
        <f t="shared" si="7"/>
        <v>1.0428463239526218</v>
      </c>
    </row>
    <row r="185" spans="2:266" ht="31.5" x14ac:dyDescent="0.2">
      <c r="B185" s="106">
        <v>304</v>
      </c>
      <c r="C185" s="136"/>
      <c r="D185" s="108"/>
      <c r="E185" s="136" t="s">
        <v>582</v>
      </c>
      <c r="F185" s="107" t="s">
        <v>116</v>
      </c>
      <c r="G185" s="108" t="s">
        <v>550</v>
      </c>
      <c r="H185" s="107" t="s">
        <v>3</v>
      </c>
      <c r="I185" s="107"/>
      <c r="J185" s="110" t="s">
        <v>583</v>
      </c>
      <c r="K185" s="438"/>
      <c r="L185" s="143">
        <v>100</v>
      </c>
      <c r="M185" s="143">
        <v>101.34</v>
      </c>
      <c r="N185" s="143">
        <v>105.85</v>
      </c>
      <c r="O185" s="143">
        <v>107.84</v>
      </c>
      <c r="P185" s="143">
        <v>115.34</v>
      </c>
      <c r="Q185" s="143">
        <v>120.27</v>
      </c>
      <c r="R185" s="143">
        <v>129.49</v>
      </c>
      <c r="S185" s="143">
        <v>145.44999999999999</v>
      </c>
      <c r="T185" s="143">
        <v>152.94</v>
      </c>
      <c r="U185" s="143">
        <v>159.80000000000001</v>
      </c>
      <c r="V185" s="143">
        <v>165.73</v>
      </c>
      <c r="W185" s="143">
        <v>170.32</v>
      </c>
      <c r="X185" s="143">
        <v>170.67</v>
      </c>
      <c r="Y185" s="143">
        <v>178.32</v>
      </c>
      <c r="Z185" s="143">
        <v>179.65</v>
      </c>
      <c r="AA185" s="143">
        <v>182.75</v>
      </c>
      <c r="AB185" s="143">
        <v>182.83</v>
      </c>
      <c r="AC185" s="143">
        <v>189.22</v>
      </c>
      <c r="AD185" s="143">
        <v>191.09</v>
      </c>
      <c r="AE185" s="143">
        <v>199.72</v>
      </c>
      <c r="AF185" s="143">
        <v>199.29</v>
      </c>
      <c r="AG185" s="143">
        <v>204.7</v>
      </c>
      <c r="AH185" s="143">
        <v>209.51</v>
      </c>
      <c r="AI185" s="143">
        <v>215.13</v>
      </c>
      <c r="AJ185" s="143">
        <v>220.41</v>
      </c>
      <c r="AK185" s="143">
        <v>229.73</v>
      </c>
      <c r="AL185" s="143">
        <v>235.51</v>
      </c>
      <c r="AM185" s="143">
        <v>235.38</v>
      </c>
      <c r="AN185" s="143">
        <v>235.36</v>
      </c>
      <c r="AO185" s="143">
        <v>239.93</v>
      </c>
      <c r="AP185" s="143">
        <v>240.89</v>
      </c>
      <c r="AQ185" s="143">
        <v>241.91</v>
      </c>
      <c r="AR185" s="143">
        <v>242.74</v>
      </c>
      <c r="AS185" s="143">
        <v>246.18</v>
      </c>
      <c r="AT185" s="143">
        <v>251.43</v>
      </c>
      <c r="AU185" s="143">
        <v>251.97</v>
      </c>
      <c r="AV185" s="143">
        <v>252.09</v>
      </c>
      <c r="AW185" s="144">
        <v>262.48</v>
      </c>
      <c r="AX185" s="144">
        <v>263.01</v>
      </c>
      <c r="AY185" s="144">
        <v>276.94</v>
      </c>
      <c r="AZ185" s="144">
        <v>285.63</v>
      </c>
      <c r="BA185" s="144">
        <v>285.64999999999998</v>
      </c>
      <c r="BB185" s="144">
        <v>285.47000000000003</v>
      </c>
      <c r="BC185" s="144">
        <v>285.58</v>
      </c>
      <c r="BD185" s="145">
        <v>285.26</v>
      </c>
      <c r="BE185" s="144">
        <v>286.19</v>
      </c>
      <c r="BF185" s="145">
        <v>290.52</v>
      </c>
      <c r="BG185" s="145">
        <v>316.48</v>
      </c>
      <c r="BH185" s="145">
        <v>316.66000000000003</v>
      </c>
      <c r="BI185" s="146">
        <v>324.49</v>
      </c>
      <c r="BJ185" s="146">
        <v>325.02999999999997</v>
      </c>
      <c r="BK185" s="146">
        <v>323.74</v>
      </c>
      <c r="BL185" s="146">
        <v>335.34</v>
      </c>
      <c r="BM185" s="146">
        <v>353</v>
      </c>
      <c r="BN185" s="146">
        <v>353.49</v>
      </c>
      <c r="BO185" s="146">
        <v>356.03</v>
      </c>
      <c r="BP185" s="146">
        <v>357.28</v>
      </c>
      <c r="BQ185" s="146">
        <v>322.2</v>
      </c>
      <c r="BR185" s="146">
        <v>375.25</v>
      </c>
      <c r="BS185" s="146">
        <v>375.54</v>
      </c>
      <c r="BT185" s="146">
        <v>378.97</v>
      </c>
      <c r="BU185" s="146">
        <v>399.49</v>
      </c>
      <c r="BV185" s="146">
        <v>400.98</v>
      </c>
      <c r="BW185" s="146">
        <v>406.69</v>
      </c>
      <c r="BX185" s="146">
        <v>407.36</v>
      </c>
      <c r="BY185" s="146">
        <v>430.27</v>
      </c>
      <c r="BZ185" s="146">
        <v>434.37</v>
      </c>
      <c r="CA185" s="146">
        <v>449.68</v>
      </c>
      <c r="CB185" s="146">
        <v>454</v>
      </c>
      <c r="CC185" s="146">
        <v>458.68</v>
      </c>
      <c r="CD185" s="146">
        <v>459.13</v>
      </c>
      <c r="CE185" s="146">
        <v>465.07</v>
      </c>
      <c r="CF185" s="146">
        <v>508.26</v>
      </c>
      <c r="CG185" s="146">
        <v>474.23</v>
      </c>
      <c r="CH185" s="146">
        <v>475.62</v>
      </c>
      <c r="CI185" s="146">
        <v>477.15</v>
      </c>
      <c r="CJ185" s="146">
        <v>507.39</v>
      </c>
      <c r="CK185" s="146">
        <v>518.29</v>
      </c>
      <c r="CL185" s="146">
        <v>514.54</v>
      </c>
      <c r="CM185" s="146">
        <v>535.35</v>
      </c>
      <c r="CN185" s="146">
        <v>529.87</v>
      </c>
      <c r="CO185" s="146">
        <v>544.76</v>
      </c>
      <c r="CP185" s="146">
        <v>548.59</v>
      </c>
      <c r="CQ185" s="146">
        <v>549.04999999999995</v>
      </c>
      <c r="CR185" s="146">
        <v>548.29999999999995</v>
      </c>
      <c r="CS185" s="146">
        <v>555.14</v>
      </c>
      <c r="CT185" s="146">
        <v>555.66</v>
      </c>
      <c r="CU185" s="146">
        <v>555.59</v>
      </c>
      <c r="CV185" s="146">
        <v>556.79</v>
      </c>
      <c r="CW185" s="146">
        <v>575.73</v>
      </c>
      <c r="CX185" s="146">
        <v>586.04999999999995</v>
      </c>
      <c r="CY185" s="146">
        <v>587.24</v>
      </c>
      <c r="CZ185" s="146">
        <v>590.08000000000004</v>
      </c>
      <c r="DA185" s="146">
        <v>591.54</v>
      </c>
      <c r="DB185" s="146">
        <v>613.89</v>
      </c>
      <c r="DC185" s="146">
        <v>616.14</v>
      </c>
      <c r="DD185" s="146">
        <v>616.78</v>
      </c>
      <c r="DE185" s="146">
        <v>622.28</v>
      </c>
      <c r="DF185" s="146">
        <v>624.98</v>
      </c>
      <c r="DG185" s="146">
        <v>650.35</v>
      </c>
      <c r="DH185" s="146">
        <v>651.66</v>
      </c>
      <c r="DI185" s="146">
        <v>674.23</v>
      </c>
      <c r="DJ185" s="146">
        <v>676.73</v>
      </c>
      <c r="DK185" s="146">
        <v>676.12</v>
      </c>
      <c r="DL185" s="146">
        <v>702.96</v>
      </c>
      <c r="DM185" s="146">
        <v>704.44</v>
      </c>
      <c r="DN185" s="146">
        <v>705.36</v>
      </c>
      <c r="DO185" s="146">
        <v>712.01</v>
      </c>
      <c r="DP185" s="146">
        <v>742.4</v>
      </c>
      <c r="DQ185" s="146">
        <v>744.03</v>
      </c>
      <c r="DR185" s="146">
        <v>749.39</v>
      </c>
      <c r="DS185" s="146">
        <v>751.47</v>
      </c>
      <c r="DT185" s="146">
        <v>808.74</v>
      </c>
      <c r="DU185" s="146">
        <v>814.17</v>
      </c>
      <c r="DV185" s="146">
        <v>821.45</v>
      </c>
      <c r="DW185" s="146">
        <v>822.49</v>
      </c>
      <c r="DX185" s="146">
        <v>855.59</v>
      </c>
      <c r="DY185" s="146">
        <v>857.23</v>
      </c>
      <c r="DZ185" s="146">
        <v>858.64</v>
      </c>
      <c r="EA185" s="146">
        <v>892.41</v>
      </c>
      <c r="EB185" s="146">
        <v>899.81</v>
      </c>
      <c r="EC185" s="146">
        <v>901.77</v>
      </c>
      <c r="ED185" s="146">
        <v>905.64</v>
      </c>
      <c r="EE185" s="146">
        <v>906.66</v>
      </c>
      <c r="EF185" s="146">
        <v>912.17</v>
      </c>
      <c r="EG185" s="146">
        <v>914.77</v>
      </c>
      <c r="EH185" s="146">
        <v>1089.8699999999999</v>
      </c>
      <c r="EI185" s="146">
        <v>1095.33</v>
      </c>
      <c r="EJ185" s="146">
        <v>1101.0999999999999</v>
      </c>
      <c r="EK185" s="146">
        <v>1104.3599999999999</v>
      </c>
      <c r="EL185" s="146">
        <v>1109.57</v>
      </c>
      <c r="EM185" s="146">
        <v>1120.33</v>
      </c>
      <c r="EN185" s="146">
        <v>1122.0899999999999</v>
      </c>
      <c r="EO185" s="146">
        <v>1122.71</v>
      </c>
      <c r="EP185" s="146">
        <v>1125.2</v>
      </c>
      <c r="EQ185" s="146">
        <v>1126.6099999999999</v>
      </c>
      <c r="ER185" s="146">
        <v>1128.08</v>
      </c>
      <c r="ES185" s="146">
        <v>1135.03</v>
      </c>
      <c r="ET185" s="146">
        <v>1276.83</v>
      </c>
      <c r="EU185" s="146">
        <v>1283.52</v>
      </c>
      <c r="EV185" s="146">
        <v>1286.74</v>
      </c>
      <c r="EW185" s="146">
        <v>1342.94</v>
      </c>
      <c r="EX185" s="146">
        <v>1347.06</v>
      </c>
      <c r="EY185" s="146">
        <v>1347.71</v>
      </c>
      <c r="EZ185" s="146">
        <v>1357.56</v>
      </c>
      <c r="FA185" s="146">
        <v>1377.18</v>
      </c>
      <c r="FB185" s="146">
        <v>1402.88</v>
      </c>
      <c r="FC185" s="146">
        <v>1418.15</v>
      </c>
      <c r="FD185" s="146">
        <v>1591.47</v>
      </c>
      <c r="FE185" s="146">
        <v>1596.89</v>
      </c>
      <c r="FF185" s="146">
        <v>1617.11</v>
      </c>
      <c r="FG185" s="146">
        <v>1733.08</v>
      </c>
      <c r="FH185" s="146">
        <v>1738.5</v>
      </c>
      <c r="FI185" s="146">
        <v>1752.82</v>
      </c>
      <c r="FJ185" s="146">
        <v>1760.01</v>
      </c>
      <c r="FK185" s="146">
        <v>1774.61</v>
      </c>
      <c r="FL185" s="146">
        <v>1781.48</v>
      </c>
      <c r="FM185" s="146">
        <v>1785.54</v>
      </c>
      <c r="FN185" s="146">
        <v>1789.24</v>
      </c>
      <c r="FO185" s="146">
        <v>1805.9</v>
      </c>
      <c r="FP185" s="146">
        <v>2025.4</v>
      </c>
      <c r="FQ185" s="146">
        <v>2038.33</v>
      </c>
      <c r="FR185" s="146">
        <v>2048.48</v>
      </c>
      <c r="FS185" s="146">
        <v>2062.11</v>
      </c>
      <c r="FT185" s="146">
        <v>2205.11</v>
      </c>
      <c r="FU185" s="146">
        <v>2210.2600000000002</v>
      </c>
      <c r="FV185" s="146">
        <v>2217.5100000000002</v>
      </c>
      <c r="FW185" s="147" t="e">
        <v>#REF!</v>
      </c>
      <c r="FX185" s="147" t="e">
        <v>#REF!</v>
      </c>
      <c r="FY185" s="147">
        <v>100</v>
      </c>
      <c r="FZ185" s="147">
        <v>100.27</v>
      </c>
      <c r="GA185" s="147">
        <v>101.95</v>
      </c>
      <c r="GB185" s="147">
        <v>112.06</v>
      </c>
      <c r="GC185" s="147">
        <v>112.89</v>
      </c>
      <c r="GD185" s="147">
        <v>112.93</v>
      </c>
      <c r="GE185" s="147">
        <v>114.45</v>
      </c>
      <c r="GF185" s="147">
        <v>114.82</v>
      </c>
      <c r="GG185" s="147">
        <v>116.48</v>
      </c>
      <c r="GH185" s="147">
        <v>122.56</v>
      </c>
      <c r="GI185" s="147">
        <v>123.04</v>
      </c>
      <c r="GJ185" s="147">
        <v>123.79</v>
      </c>
      <c r="GK185" s="147">
        <v>126.82</v>
      </c>
      <c r="GL185" s="147">
        <v>126.88</v>
      </c>
      <c r="GM185" s="147">
        <v>127.27</v>
      </c>
      <c r="GN185" s="147">
        <v>134.47999999999999</v>
      </c>
      <c r="GO185" s="147">
        <v>134.81</v>
      </c>
      <c r="GP185" s="147">
        <v>136.37</v>
      </c>
      <c r="GQ185" s="147">
        <v>144.18</v>
      </c>
      <c r="GR185" s="147">
        <v>144.94</v>
      </c>
      <c r="GS185" s="147">
        <v>146.65</v>
      </c>
      <c r="GT185" s="147">
        <v>147.54</v>
      </c>
      <c r="GU185" s="147">
        <v>148.5</v>
      </c>
      <c r="GV185" s="147">
        <v>149.75</v>
      </c>
      <c r="GW185" s="153">
        <v>151.54</v>
      </c>
      <c r="GX185" s="153">
        <v>155.51</v>
      </c>
      <c r="GY185" s="153">
        <v>158.69999999999999</v>
      </c>
      <c r="GZ185" s="153">
        <v>168.2</v>
      </c>
      <c r="HA185" s="153">
        <v>172.35</v>
      </c>
      <c r="HB185" s="153">
        <v>176.63</v>
      </c>
      <c r="HC185" s="153">
        <v>181.56</v>
      </c>
      <c r="HD185" s="153">
        <v>190.03</v>
      </c>
      <c r="HE185" s="153">
        <v>203.68</v>
      </c>
      <c r="HF185" s="153">
        <v>214.99</v>
      </c>
      <c r="HG185" s="153">
        <v>220.24</v>
      </c>
      <c r="HH185" s="153">
        <v>223.29</v>
      </c>
      <c r="HI185" s="153">
        <v>224.8</v>
      </c>
      <c r="HJ185" s="153">
        <v>234.72</v>
      </c>
      <c r="HK185" s="153">
        <v>245.63</v>
      </c>
      <c r="HL185" s="153">
        <v>266.33</v>
      </c>
      <c r="HM185" s="153">
        <v>277.45999999999998</v>
      </c>
      <c r="HN185" s="153">
        <v>279.76</v>
      </c>
      <c r="HO185" s="153">
        <v>289.33</v>
      </c>
      <c r="HP185" s="153">
        <v>315.33</v>
      </c>
      <c r="HQ185" s="153">
        <v>324.35000000000002</v>
      </c>
      <c r="HR185" s="153">
        <v>341.27</v>
      </c>
      <c r="HS185" s="153">
        <v>364.94</v>
      </c>
      <c r="HT185" s="153">
        <v>372.39</v>
      </c>
      <c r="HU185" s="167">
        <v>392.59</v>
      </c>
      <c r="HV185" s="149">
        <v>401.23</v>
      </c>
      <c r="HW185" s="149">
        <v>414.49</v>
      </c>
      <c r="HX185" s="149">
        <v>414.49</v>
      </c>
      <c r="HY185" s="149">
        <v>418.23</v>
      </c>
      <c r="HZ185" s="149">
        <v>422.12</v>
      </c>
      <c r="IA185" s="149">
        <v>434.12</v>
      </c>
      <c r="IB185" s="149">
        <v>451.44</v>
      </c>
      <c r="IC185" s="149">
        <v>459.58</v>
      </c>
      <c r="ID185" s="149">
        <v>479.21</v>
      </c>
      <c r="IE185" s="149">
        <v>540.33000000000004</v>
      </c>
      <c r="IF185" s="151">
        <v>557.57000000000005</v>
      </c>
      <c r="IG185" s="167">
        <v>562.49</v>
      </c>
      <c r="IH185" s="149">
        <v>589.54999999999995</v>
      </c>
      <c r="II185" s="149">
        <v>609.52</v>
      </c>
      <c r="IJ185" s="149">
        <v>638.39</v>
      </c>
      <c r="IK185" s="149">
        <v>653.88</v>
      </c>
      <c r="IL185" s="149">
        <v>666.33</v>
      </c>
      <c r="IM185" s="149">
        <v>695.73</v>
      </c>
      <c r="IN185" s="149">
        <v>700.26</v>
      </c>
      <c r="IO185" s="149">
        <v>715.84</v>
      </c>
      <c r="IP185" s="149">
        <v>746.12</v>
      </c>
      <c r="IQ185" s="149">
        <v>750.72</v>
      </c>
      <c r="IR185" s="151">
        <v>764.65</v>
      </c>
      <c r="IS185" s="167">
        <v>790.88</v>
      </c>
      <c r="IT185" s="149">
        <v>832.16</v>
      </c>
      <c r="IU185" s="149">
        <v>871.2</v>
      </c>
      <c r="IV185" s="149">
        <v>904.09</v>
      </c>
      <c r="IW185" s="149">
        <v>966.91</v>
      </c>
      <c r="IX185" s="149">
        <v>1042.6199999999999</v>
      </c>
      <c r="IY185" s="149">
        <v>1097.3399999999999</v>
      </c>
      <c r="IZ185" s="149">
        <v>1181.94</v>
      </c>
      <c r="JA185" s="149">
        <v>1262.3</v>
      </c>
      <c r="JB185" s="149">
        <v>1347.43</v>
      </c>
      <c r="JC185" s="149">
        <v>1440.91</v>
      </c>
      <c r="JD185" s="153">
        <v>1485.37</v>
      </c>
      <c r="JE185" s="154">
        <v>1535.38</v>
      </c>
      <c r="JF185" s="103">
        <f t="shared" si="7"/>
        <v>1.0336683789224235</v>
      </c>
    </row>
    <row r="186" spans="2:266" hidden="1" x14ac:dyDescent="0.2">
      <c r="B186" s="106"/>
      <c r="C186" s="136"/>
      <c r="D186" s="108"/>
      <c r="E186" s="136"/>
      <c r="F186" s="107"/>
      <c r="G186" s="107"/>
      <c r="H186" s="107"/>
      <c r="I186" s="107"/>
      <c r="J186" s="135"/>
      <c r="K186" s="108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4"/>
      <c r="AX186" s="114"/>
      <c r="AY186" s="114"/>
      <c r="AZ186" s="114"/>
      <c r="BA186" s="114"/>
      <c r="BB186" s="114"/>
      <c r="BC186" s="114"/>
      <c r="BD186" s="115"/>
      <c r="BE186" s="114"/>
      <c r="BF186" s="115"/>
      <c r="BG186" s="115"/>
      <c r="BH186" s="115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1"/>
      <c r="DO186" s="111"/>
      <c r="DP186" s="111"/>
      <c r="DQ186" s="111"/>
      <c r="DR186" s="111"/>
      <c r="DS186" s="111"/>
      <c r="DT186" s="111"/>
      <c r="DU186" s="111"/>
      <c r="DV186" s="111"/>
      <c r="DW186" s="111"/>
      <c r="DX186" s="111"/>
      <c r="DY186" s="111"/>
      <c r="DZ186" s="111"/>
      <c r="EA186" s="111"/>
      <c r="EB186" s="111"/>
      <c r="EC186" s="111"/>
      <c r="ED186" s="111"/>
      <c r="EE186" s="111"/>
      <c r="EF186" s="111"/>
      <c r="EG186" s="111"/>
      <c r="EH186" s="111"/>
      <c r="EI186" s="111"/>
      <c r="EJ186" s="111"/>
      <c r="EK186" s="111"/>
      <c r="EL186" s="111"/>
      <c r="EM186" s="111"/>
      <c r="EN186" s="111"/>
      <c r="EO186" s="111"/>
      <c r="EP186" s="111"/>
      <c r="EQ186" s="111"/>
      <c r="ER186" s="111"/>
      <c r="ES186" s="111"/>
      <c r="ET186" s="111"/>
      <c r="EU186" s="111"/>
      <c r="EV186" s="111"/>
      <c r="EW186" s="111"/>
      <c r="EX186" s="111"/>
      <c r="EY186" s="111"/>
      <c r="EZ186" s="111"/>
      <c r="FA186" s="111"/>
      <c r="FB186" s="111"/>
      <c r="FC186" s="111"/>
      <c r="FD186" s="111"/>
      <c r="FE186" s="111"/>
      <c r="FF186" s="111"/>
      <c r="FG186" s="111"/>
      <c r="FH186" s="111"/>
      <c r="FI186" s="111"/>
      <c r="FJ186" s="111"/>
      <c r="FK186" s="111"/>
      <c r="FL186" s="111"/>
      <c r="FM186" s="111"/>
      <c r="FN186" s="111"/>
      <c r="FO186" s="111"/>
      <c r="FP186" s="111"/>
      <c r="FQ186" s="111"/>
      <c r="FR186" s="111"/>
      <c r="FS186" s="111"/>
      <c r="FT186" s="111"/>
      <c r="FU186" s="111"/>
      <c r="FV186" s="111"/>
      <c r="FW186" s="116"/>
      <c r="FX186" s="116"/>
      <c r="FY186" s="116">
        <v>100</v>
      </c>
      <c r="FZ186" s="116" t="e">
        <f>+FY186*(#REF!/#REF!)</f>
        <v>#REF!</v>
      </c>
      <c r="GA186" s="116" t="e">
        <f>+FZ186*(#REF!/#REF!)</f>
        <v>#REF!</v>
      </c>
      <c r="GB186" s="116" t="e">
        <f>+GA186*(#REF!/#REF!)</f>
        <v>#REF!</v>
      </c>
      <c r="GC186" s="116" t="e">
        <f>+GB186*(#REF!/#REF!)</f>
        <v>#REF!</v>
      </c>
      <c r="GD186" s="116" t="e">
        <f>+GC186*(#REF!/#REF!)</f>
        <v>#REF!</v>
      </c>
      <c r="GE186" s="116" t="e">
        <f>+GD186*(#REF!/#REF!)</f>
        <v>#REF!</v>
      </c>
      <c r="GF186" s="117" t="e">
        <f>+GE186*(#REF!/#REF!)</f>
        <v>#REF!</v>
      </c>
      <c r="GG186" s="118" t="e">
        <f>+GF186*(#REF!/#REF!)</f>
        <v>#REF!</v>
      </c>
      <c r="GH186" s="117" t="e">
        <f>+GG186*(#REF!/#REF!)</f>
        <v>#REF!</v>
      </c>
      <c r="GI186" s="117" t="e">
        <f>+GH186*(#REF!/#REF!)</f>
        <v>#REF!</v>
      </c>
      <c r="GJ186" s="116" t="e">
        <f>+GI186*(#REF!/#REF!)</f>
        <v>#REF!</v>
      </c>
      <c r="GK186" s="116" t="e">
        <f>+GJ186*(#REF!/#REF!)</f>
        <v>#REF!</v>
      </c>
      <c r="GL186" s="116" t="e">
        <f>+GK186*(#REF!/#REF!)</f>
        <v>#REF!</v>
      </c>
      <c r="GM186" s="117" t="e">
        <f>+GL186*(#REF!/#REF!)</f>
        <v>#REF!</v>
      </c>
      <c r="GN186" s="117" t="e">
        <f>+GM186*(#REF!/#REF!)</f>
        <v>#REF!</v>
      </c>
      <c r="GO186" s="119" t="e">
        <f>+GN186*(#REF!/#REF!)</f>
        <v>#REF!</v>
      </c>
      <c r="GP186" s="120" t="e">
        <f>+GO186*(#REF!/#REF!)</f>
        <v>#REF!</v>
      </c>
      <c r="GQ186" s="120" t="e">
        <f>+GP186*(#REF!/#REF!)</f>
        <v>#REF!</v>
      </c>
      <c r="GR186" s="120" t="e">
        <f>+GQ186*(#REF!/#REF!)</f>
        <v>#REF!</v>
      </c>
      <c r="GS186" s="120" t="e">
        <f>+GR186*(#REF!/#REF!)</f>
        <v>#REF!</v>
      </c>
      <c r="GT186" s="118" t="e">
        <f>+GS186*(#REF!/#REF!)</f>
        <v>#REF!</v>
      </c>
      <c r="GU186" s="118" t="e">
        <f>+GT186*(#REF!/#REF!)</f>
        <v>#REF!</v>
      </c>
      <c r="GV186" s="118" t="e">
        <f>+GU186*(#REF!/#REF!)</f>
        <v>#REF!</v>
      </c>
      <c r="GW186" s="118" t="e">
        <f>+GV186*(#REF!/#REF!)</f>
        <v>#REF!</v>
      </c>
      <c r="GX186" s="118" t="e">
        <f>+GW186*(#REF!/#REF!)</f>
        <v>#REF!</v>
      </c>
      <c r="GY186" s="118" t="e">
        <f>+GX186*(#REF!/#REF!)</f>
        <v>#REF!</v>
      </c>
      <c r="GZ186" s="118" t="e">
        <f>+GY186*(#REF!/#REF!)</f>
        <v>#REF!</v>
      </c>
      <c r="HA186" s="118" t="e">
        <f>+GZ186*(#REF!/#REF!)</f>
        <v>#REF!</v>
      </c>
      <c r="HB186" s="118" t="e">
        <f>+HA186*(#REF!/#REF!)</f>
        <v>#REF!</v>
      </c>
      <c r="HC186" s="118" t="e">
        <f>+HB186*(#REF!/#REF!)</f>
        <v>#REF!</v>
      </c>
      <c r="HD186" s="118" t="e">
        <f>+HC186*(#REF!/#REF!)</f>
        <v>#REF!</v>
      </c>
      <c r="HE186" s="118" t="e">
        <f>+HD186*(#REF!/#REF!)</f>
        <v>#REF!</v>
      </c>
      <c r="HF186" s="118" t="e">
        <f>+HE186*(#REF!/#REF!)</f>
        <v>#REF!</v>
      </c>
      <c r="HG186" s="118" t="e">
        <f>+HF186*(#REF!/#REF!)</f>
        <v>#REF!</v>
      </c>
      <c r="HH186" s="121" t="e">
        <f>+HG186*(#REF!/#REF!)</f>
        <v>#REF!</v>
      </c>
      <c r="HI186" s="118" t="e">
        <f>+HH186*(#REF!/#REF!)</f>
        <v>#REF!</v>
      </c>
      <c r="HJ186" s="118" t="e">
        <f>+HI186*(#REF!/#REF!)</f>
        <v>#REF!</v>
      </c>
      <c r="HK186" s="118" t="e">
        <f>+HJ186*(#REF!/#REF!)</f>
        <v>#REF!</v>
      </c>
      <c r="HL186" s="118" t="e">
        <f>+HK186*(#REF!/#REF!)</f>
        <v>#REF!</v>
      </c>
      <c r="HM186" s="118" t="e">
        <f>+HL186*(#REF!/#REF!)</f>
        <v>#REF!</v>
      </c>
      <c r="HN186" s="118" t="e">
        <f>+HM186*(#REF!/#REF!)</f>
        <v>#REF!</v>
      </c>
      <c r="HO186" s="118" t="e">
        <f>+HN186*(#REF!/#REF!)</f>
        <v>#REF!</v>
      </c>
      <c r="HP186" s="118" t="e">
        <f>+HO186*(#REF!/#REF!)</f>
        <v>#REF!</v>
      </c>
      <c r="HQ186" s="118" t="e">
        <f>+HP186*(#REF!/#REF!)</f>
        <v>#REF!</v>
      </c>
      <c r="HR186" s="118" t="e">
        <f>+HQ186*(#REF!/#REF!)</f>
        <v>#REF!</v>
      </c>
      <c r="HS186" s="118" t="e">
        <f>+HR186*(#REF!/#REF!)</f>
        <v>#REF!</v>
      </c>
      <c r="HT186" s="122" t="e">
        <f>+HS186*(#REF!/#REF!)</f>
        <v>#REF!</v>
      </c>
      <c r="HU186" s="123" t="e">
        <f>+HT186*(#REF!/#REF!)</f>
        <v>#REF!</v>
      </c>
      <c r="HV186" s="118" t="e">
        <f>+HU186*(#REF!/#REF!)</f>
        <v>#REF!</v>
      </c>
      <c r="HW186" s="118" t="e">
        <f>+HV186*(#REF!/#REF!)</f>
        <v>#REF!</v>
      </c>
      <c r="HX186" s="118" t="e">
        <f>+HW186*(#REF!/#REF!)</f>
        <v>#REF!</v>
      </c>
      <c r="HY186" s="118" t="e">
        <f>+HX186*(#REF!/#REF!)</f>
        <v>#REF!</v>
      </c>
      <c r="HZ186" s="118" t="e">
        <f>+HY186*(#REF!/#REF!)</f>
        <v>#REF!</v>
      </c>
      <c r="IA186" s="118" t="e">
        <f>+HZ186*(#REF!/#REF!)</f>
        <v>#REF!</v>
      </c>
      <c r="IB186" s="118" t="e">
        <f>+IA186*(#REF!/#REF!)</f>
        <v>#REF!</v>
      </c>
      <c r="IC186" s="118" t="e">
        <f>+IB186*(#REF!/#REF!)</f>
        <v>#REF!</v>
      </c>
      <c r="ID186" s="118" t="e">
        <f>+IC186*(#REF!/#REF!)</f>
        <v>#REF!</v>
      </c>
      <c r="IE186" s="118" t="e">
        <f>+ID186*(#REF!/#REF!)</f>
        <v>#REF!</v>
      </c>
      <c r="IF186" s="118" t="e">
        <f>+IE186*(#REF!/#REF!)</f>
        <v>#REF!</v>
      </c>
      <c r="IG186" s="123" t="e">
        <f>+IF186*(#REF!/#REF!)</f>
        <v>#REF!</v>
      </c>
      <c r="IH186" s="118" t="e">
        <f>+IG186*(#REF!/#REF!)</f>
        <v>#REF!</v>
      </c>
      <c r="II186" s="118" t="e">
        <f>+IH186*(#REF!/#REF!)</f>
        <v>#REF!</v>
      </c>
      <c r="IJ186" s="123" t="e">
        <f>+II186*(#REF!/#REF!)</f>
        <v>#REF!</v>
      </c>
      <c r="IK186" s="118" t="e">
        <f>+IJ186*(#REF!/#REF!)</f>
        <v>#REF!</v>
      </c>
      <c r="IL186" s="118" t="e">
        <f>+IK186*(#REF!/#REF!)</f>
        <v>#REF!</v>
      </c>
      <c r="IM186" s="118" t="e">
        <f>+IL186*(#REF!/#REF!)</f>
        <v>#REF!</v>
      </c>
      <c r="IN186" s="118" t="e">
        <f>+IM186*(#REF!/#REF!)</f>
        <v>#REF!</v>
      </c>
      <c r="IO186" s="118" t="e">
        <f>+IN186*(#REF!/#REF!)</f>
        <v>#REF!</v>
      </c>
      <c r="IP186" s="118" t="e">
        <f>+IO186*(#REF!/#REF!)</f>
        <v>#REF!</v>
      </c>
      <c r="IQ186" s="118" t="e">
        <f>+IP186*(#REF!/#REF!)</f>
        <v>#REF!</v>
      </c>
      <c r="IR186" s="118" t="e">
        <f>+IQ186*(#REF!/#REF!)</f>
        <v>#REF!</v>
      </c>
      <c r="IS186" s="124" t="e">
        <f>+IR186*(#REF!/#REF!)</f>
        <v>#REF!</v>
      </c>
      <c r="IT186" s="118" t="e">
        <f>+IS186*(#REF!/#REF!)</f>
        <v>#REF!</v>
      </c>
      <c r="IU186" s="118" t="e">
        <f>+IT186*(#REF!/#REF!)</f>
        <v>#REF!</v>
      </c>
      <c r="IV186" s="118" t="e">
        <f>+IU186*(#REF!/#REF!)</f>
        <v>#REF!</v>
      </c>
      <c r="IW186" s="118" t="e">
        <f>+IV186*(#REF!/#REF!)</f>
        <v>#REF!</v>
      </c>
      <c r="IX186" s="118" t="e">
        <f>+IW186*(#REF!/#REF!)</f>
        <v>#REF!</v>
      </c>
      <c r="IY186" s="118" t="e">
        <f>+IX186*(#REF!/#REF!)</f>
        <v>#REF!</v>
      </c>
      <c r="IZ186" s="118" t="e">
        <f>+IY186*(#REF!/#REF!)</f>
        <v>#REF!</v>
      </c>
      <c r="JA186" s="118" t="e">
        <f>+IZ186*(#REF!/#REF!)</f>
        <v>#REF!</v>
      </c>
      <c r="JB186" s="118" t="e">
        <f>+JA186*(#REF!/#REF!)</f>
        <v>#REF!</v>
      </c>
      <c r="JC186" s="118" t="e">
        <f>+JB186*(#REF!/#REF!)</f>
        <v>#REF!</v>
      </c>
      <c r="JD186" s="118"/>
      <c r="JE186" s="125" t="e">
        <v>#N/A</v>
      </c>
      <c r="JF186" s="103" t="e">
        <f t="shared" si="7"/>
        <v>#N/A</v>
      </c>
    </row>
    <row r="187" spans="2:266" hidden="1" x14ac:dyDescent="0.2">
      <c r="B187" s="106"/>
      <c r="C187" s="136"/>
      <c r="D187" s="108"/>
      <c r="E187" s="136"/>
      <c r="F187" s="107"/>
      <c r="G187" s="107"/>
      <c r="H187" s="107"/>
      <c r="I187" s="107"/>
      <c r="J187" s="135"/>
      <c r="K187" s="108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4"/>
      <c r="AX187" s="114"/>
      <c r="AY187" s="114"/>
      <c r="AZ187" s="114"/>
      <c r="BA187" s="114"/>
      <c r="BB187" s="114"/>
      <c r="BC187" s="114"/>
      <c r="BD187" s="115"/>
      <c r="BE187" s="114"/>
      <c r="BF187" s="115"/>
      <c r="BG187" s="115"/>
      <c r="BH187" s="115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1"/>
      <c r="DO187" s="111"/>
      <c r="DP187" s="111"/>
      <c r="DQ187" s="111"/>
      <c r="DR187" s="111"/>
      <c r="DS187" s="111"/>
      <c r="DT187" s="111"/>
      <c r="DU187" s="111"/>
      <c r="DV187" s="111"/>
      <c r="DW187" s="111"/>
      <c r="DX187" s="111"/>
      <c r="DY187" s="111"/>
      <c r="DZ187" s="111"/>
      <c r="EA187" s="111"/>
      <c r="EB187" s="111"/>
      <c r="EC187" s="111"/>
      <c r="ED187" s="111"/>
      <c r="EE187" s="111"/>
      <c r="EF187" s="111"/>
      <c r="EG187" s="111"/>
      <c r="EH187" s="111"/>
      <c r="EI187" s="111"/>
      <c r="EJ187" s="111"/>
      <c r="EK187" s="111"/>
      <c r="EL187" s="111"/>
      <c r="EM187" s="111"/>
      <c r="EN187" s="111"/>
      <c r="EO187" s="111"/>
      <c r="EP187" s="111"/>
      <c r="EQ187" s="111"/>
      <c r="ER187" s="111"/>
      <c r="ES187" s="111"/>
      <c r="ET187" s="111"/>
      <c r="EU187" s="111"/>
      <c r="EV187" s="111"/>
      <c r="EW187" s="111"/>
      <c r="EX187" s="111"/>
      <c r="EY187" s="111"/>
      <c r="EZ187" s="111"/>
      <c r="FA187" s="111"/>
      <c r="FB187" s="111"/>
      <c r="FC187" s="111"/>
      <c r="FD187" s="111"/>
      <c r="FE187" s="111"/>
      <c r="FF187" s="111"/>
      <c r="FG187" s="111"/>
      <c r="FH187" s="111"/>
      <c r="FI187" s="111"/>
      <c r="FJ187" s="111"/>
      <c r="FK187" s="111"/>
      <c r="FL187" s="111"/>
      <c r="FM187" s="111"/>
      <c r="FN187" s="111"/>
      <c r="FO187" s="111"/>
      <c r="FP187" s="111"/>
      <c r="FQ187" s="111"/>
      <c r="FR187" s="111"/>
      <c r="FS187" s="111"/>
      <c r="FT187" s="111"/>
      <c r="FU187" s="111"/>
      <c r="FV187" s="111"/>
      <c r="FW187" s="116"/>
      <c r="FX187" s="116"/>
      <c r="FY187" s="116">
        <v>100</v>
      </c>
      <c r="FZ187" s="116" t="e">
        <f>+FY187*(#REF!/#REF!)</f>
        <v>#REF!</v>
      </c>
      <c r="GA187" s="116" t="e">
        <f>+FZ187*(#REF!/#REF!)</f>
        <v>#REF!</v>
      </c>
      <c r="GB187" s="116" t="e">
        <f>+GA187*(#REF!/#REF!)</f>
        <v>#REF!</v>
      </c>
      <c r="GC187" s="116" t="e">
        <f>+GB187*(#REF!/#REF!)</f>
        <v>#REF!</v>
      </c>
      <c r="GD187" s="116" t="e">
        <f>+GC187*(#REF!/#REF!)</f>
        <v>#REF!</v>
      </c>
      <c r="GE187" s="116" t="e">
        <f>+GD187*(#REF!/#REF!)</f>
        <v>#REF!</v>
      </c>
      <c r="GF187" s="117" t="e">
        <f>+GE187*(#REF!/#REF!)</f>
        <v>#REF!</v>
      </c>
      <c r="GG187" s="118" t="e">
        <f>+GF187*(#REF!/#REF!)</f>
        <v>#REF!</v>
      </c>
      <c r="GH187" s="117" t="e">
        <f>+GG187*(#REF!/#REF!)</f>
        <v>#REF!</v>
      </c>
      <c r="GI187" s="117" t="e">
        <f>+GH187*(#REF!/#REF!)</f>
        <v>#REF!</v>
      </c>
      <c r="GJ187" s="116" t="e">
        <f>+GI187*(#REF!/#REF!)</f>
        <v>#REF!</v>
      </c>
      <c r="GK187" s="116" t="e">
        <f>+GJ187*(#REF!/#REF!)</f>
        <v>#REF!</v>
      </c>
      <c r="GL187" s="116" t="e">
        <f>+GK187*(#REF!/#REF!)</f>
        <v>#REF!</v>
      </c>
      <c r="GM187" s="117" t="e">
        <f>+GL187*(#REF!/#REF!)</f>
        <v>#REF!</v>
      </c>
      <c r="GN187" s="117" t="e">
        <f>+GM187*(#REF!/#REF!)</f>
        <v>#REF!</v>
      </c>
      <c r="GO187" s="119" t="e">
        <f>+GN187*(#REF!/#REF!)</f>
        <v>#REF!</v>
      </c>
      <c r="GP187" s="120" t="e">
        <f>+GO187*(#REF!/#REF!)</f>
        <v>#REF!</v>
      </c>
      <c r="GQ187" s="120" t="e">
        <f>+GP187*(#REF!/#REF!)</f>
        <v>#REF!</v>
      </c>
      <c r="GR187" s="120" t="e">
        <f>+GQ187*(#REF!/#REF!)</f>
        <v>#REF!</v>
      </c>
      <c r="GS187" s="120" t="e">
        <f>+GR187*(#REF!/#REF!)</f>
        <v>#REF!</v>
      </c>
      <c r="GT187" s="118" t="e">
        <f>+GS187*(#REF!/#REF!)</f>
        <v>#REF!</v>
      </c>
      <c r="GU187" s="118" t="e">
        <f>+GT187*(#REF!/#REF!)</f>
        <v>#REF!</v>
      </c>
      <c r="GV187" s="118" t="e">
        <f>+GU187*(#REF!/#REF!)</f>
        <v>#REF!</v>
      </c>
      <c r="GW187" s="118" t="e">
        <f>+GV187*(#REF!/#REF!)</f>
        <v>#REF!</v>
      </c>
      <c r="GX187" s="118" t="e">
        <f>+GW187*(#REF!/#REF!)</f>
        <v>#REF!</v>
      </c>
      <c r="GY187" s="118" t="e">
        <f>+GX187*(#REF!/#REF!)</f>
        <v>#REF!</v>
      </c>
      <c r="GZ187" s="118" t="e">
        <f>+GY187*(#REF!/#REF!)</f>
        <v>#REF!</v>
      </c>
      <c r="HA187" s="118" t="e">
        <f>+GZ187*(#REF!/#REF!)</f>
        <v>#REF!</v>
      </c>
      <c r="HB187" s="118" t="e">
        <f>+HA187*(#REF!/#REF!)</f>
        <v>#REF!</v>
      </c>
      <c r="HC187" s="118" t="e">
        <f>+HB187*(#REF!/#REF!)</f>
        <v>#REF!</v>
      </c>
      <c r="HD187" s="118" t="e">
        <f>+HC187*(#REF!/#REF!)</f>
        <v>#REF!</v>
      </c>
      <c r="HE187" s="118" t="e">
        <f>+HD187*(#REF!/#REF!)</f>
        <v>#REF!</v>
      </c>
      <c r="HF187" s="118" t="e">
        <f>+HE187*(#REF!/#REF!)</f>
        <v>#REF!</v>
      </c>
      <c r="HG187" s="118" t="e">
        <f>+HF187*(#REF!/#REF!)</f>
        <v>#REF!</v>
      </c>
      <c r="HH187" s="121" t="e">
        <f>+HG187*(#REF!/#REF!)</f>
        <v>#REF!</v>
      </c>
      <c r="HI187" s="118" t="e">
        <f>+HH187*(#REF!/#REF!)</f>
        <v>#REF!</v>
      </c>
      <c r="HJ187" s="118" t="e">
        <f>+HI187*(#REF!/#REF!)</f>
        <v>#REF!</v>
      </c>
      <c r="HK187" s="118" t="e">
        <f>+HJ187*(#REF!/#REF!)</f>
        <v>#REF!</v>
      </c>
      <c r="HL187" s="118" t="e">
        <f>+HK187*(#REF!/#REF!)</f>
        <v>#REF!</v>
      </c>
      <c r="HM187" s="118" t="e">
        <f>+HL187*(#REF!/#REF!)</f>
        <v>#REF!</v>
      </c>
      <c r="HN187" s="118" t="e">
        <f>+HM187*(#REF!/#REF!)</f>
        <v>#REF!</v>
      </c>
      <c r="HO187" s="118" t="e">
        <f>+HN187*(#REF!/#REF!)</f>
        <v>#REF!</v>
      </c>
      <c r="HP187" s="118" t="e">
        <f>+HO187*(#REF!/#REF!)</f>
        <v>#REF!</v>
      </c>
      <c r="HQ187" s="118" t="e">
        <f>+HP187*(#REF!/#REF!)</f>
        <v>#REF!</v>
      </c>
      <c r="HR187" s="118" t="e">
        <f>+HQ187*(#REF!/#REF!)</f>
        <v>#REF!</v>
      </c>
      <c r="HS187" s="118" t="e">
        <f>+HR187*(#REF!/#REF!)</f>
        <v>#REF!</v>
      </c>
      <c r="HT187" s="122" t="e">
        <f>+HS187*(#REF!/#REF!)</f>
        <v>#REF!</v>
      </c>
      <c r="HU187" s="123" t="e">
        <f>+HT187*(#REF!/#REF!)</f>
        <v>#REF!</v>
      </c>
      <c r="HV187" s="118" t="e">
        <f>+HU187*(#REF!/#REF!)</f>
        <v>#REF!</v>
      </c>
      <c r="HW187" s="118" t="e">
        <f>+HV187*(#REF!/#REF!)</f>
        <v>#REF!</v>
      </c>
      <c r="HX187" s="118" t="e">
        <f>+HW187*(#REF!/#REF!)</f>
        <v>#REF!</v>
      </c>
      <c r="HY187" s="118" t="e">
        <f>+HX187*(#REF!/#REF!)</f>
        <v>#REF!</v>
      </c>
      <c r="HZ187" s="118" t="e">
        <f>+HY187*(#REF!/#REF!)</f>
        <v>#REF!</v>
      </c>
      <c r="IA187" s="118" t="e">
        <f>+HZ187*(#REF!/#REF!)</f>
        <v>#REF!</v>
      </c>
      <c r="IB187" s="118" t="e">
        <f>+IA187*(#REF!/#REF!)</f>
        <v>#REF!</v>
      </c>
      <c r="IC187" s="118" t="e">
        <f>+IB187*(#REF!/#REF!)</f>
        <v>#REF!</v>
      </c>
      <c r="ID187" s="118" t="e">
        <f>+IC187*(#REF!/#REF!)</f>
        <v>#REF!</v>
      </c>
      <c r="IE187" s="118" t="e">
        <f>+ID187*(#REF!/#REF!)</f>
        <v>#REF!</v>
      </c>
      <c r="IF187" s="118" t="e">
        <f>+IE187*(#REF!/#REF!)</f>
        <v>#REF!</v>
      </c>
      <c r="IG187" s="123" t="e">
        <f>+IF187*(#REF!/#REF!)</f>
        <v>#REF!</v>
      </c>
      <c r="IH187" s="118" t="e">
        <f>+IG187*(#REF!/#REF!)</f>
        <v>#REF!</v>
      </c>
      <c r="II187" s="118" t="e">
        <f>+IH187*(#REF!/#REF!)</f>
        <v>#REF!</v>
      </c>
      <c r="IJ187" s="123" t="e">
        <f>+II187*(#REF!/#REF!)</f>
        <v>#REF!</v>
      </c>
      <c r="IK187" s="118" t="e">
        <f>+IJ187*(#REF!/#REF!)</f>
        <v>#REF!</v>
      </c>
      <c r="IL187" s="118" t="e">
        <f>+IK187*(#REF!/#REF!)</f>
        <v>#REF!</v>
      </c>
      <c r="IM187" s="118" t="e">
        <f>+IL187*(#REF!/#REF!)</f>
        <v>#REF!</v>
      </c>
      <c r="IN187" s="118" t="e">
        <f>+IM187*(#REF!/#REF!)</f>
        <v>#REF!</v>
      </c>
      <c r="IO187" s="118" t="e">
        <f>+IN187*(#REF!/#REF!)</f>
        <v>#REF!</v>
      </c>
      <c r="IP187" s="118" t="e">
        <f>+IO187*(#REF!/#REF!)</f>
        <v>#REF!</v>
      </c>
      <c r="IQ187" s="118" t="e">
        <f>+IP187*(#REF!/#REF!)</f>
        <v>#REF!</v>
      </c>
      <c r="IR187" s="118" t="e">
        <f>+IQ187*(#REF!/#REF!)</f>
        <v>#REF!</v>
      </c>
      <c r="IS187" s="124" t="e">
        <f>+IR187*(#REF!/#REF!)</f>
        <v>#REF!</v>
      </c>
      <c r="IT187" s="118" t="e">
        <f>+IS187*(#REF!/#REF!)</f>
        <v>#REF!</v>
      </c>
      <c r="IU187" s="118" t="e">
        <f>+IT187*(#REF!/#REF!)</f>
        <v>#REF!</v>
      </c>
      <c r="IV187" s="118" t="e">
        <f>+IU187*(#REF!/#REF!)</f>
        <v>#REF!</v>
      </c>
      <c r="IW187" s="118" t="e">
        <f>+IV187*(#REF!/#REF!)</f>
        <v>#REF!</v>
      </c>
      <c r="IX187" s="118" t="e">
        <f>+IW187*(#REF!/#REF!)</f>
        <v>#REF!</v>
      </c>
      <c r="IY187" s="118" t="e">
        <f>+IX187*(#REF!/#REF!)</f>
        <v>#REF!</v>
      </c>
      <c r="IZ187" s="118" t="e">
        <f>+IY187*(#REF!/#REF!)</f>
        <v>#REF!</v>
      </c>
      <c r="JA187" s="118" t="e">
        <f>+IZ187*(#REF!/#REF!)</f>
        <v>#REF!</v>
      </c>
      <c r="JB187" s="118" t="e">
        <f>+JA187*(#REF!/#REF!)</f>
        <v>#REF!</v>
      </c>
      <c r="JC187" s="118" t="e">
        <f>+JB187*(#REF!/#REF!)</f>
        <v>#REF!</v>
      </c>
      <c r="JD187" s="118"/>
      <c r="JE187" s="125" t="e">
        <v>#N/A</v>
      </c>
      <c r="JF187" s="103" t="e">
        <f t="shared" si="7"/>
        <v>#N/A</v>
      </c>
    </row>
    <row r="188" spans="2:266" s="283" customFormat="1" ht="31.5" x14ac:dyDescent="0.2">
      <c r="B188" s="106">
        <v>401</v>
      </c>
      <c r="C188" s="136"/>
      <c r="D188" s="108"/>
      <c r="E188" s="136" t="s">
        <v>584</v>
      </c>
      <c r="F188" s="107" t="s">
        <v>116</v>
      </c>
      <c r="G188" s="108" t="s">
        <v>585</v>
      </c>
      <c r="H188" s="107" t="s">
        <v>586</v>
      </c>
      <c r="I188" s="107"/>
      <c r="J188" s="135" t="s">
        <v>587</v>
      </c>
      <c r="K188" s="108" t="s">
        <v>588</v>
      </c>
      <c r="L188" s="143">
        <v>100</v>
      </c>
      <c r="M188" s="143">
        <v>116.74</v>
      </c>
      <c r="N188" s="143">
        <v>135.37</v>
      </c>
      <c r="O188" s="143">
        <v>158.38999999999999</v>
      </c>
      <c r="P188" s="143">
        <v>191.62</v>
      </c>
      <c r="Q188" s="143">
        <v>209.15</v>
      </c>
      <c r="R188" s="143">
        <v>228.18</v>
      </c>
      <c r="S188" s="143">
        <v>233.73</v>
      </c>
      <c r="T188" s="143">
        <v>243.06</v>
      </c>
      <c r="U188" s="143">
        <v>250.91</v>
      </c>
      <c r="V188" s="143">
        <v>254.58</v>
      </c>
      <c r="W188" s="143">
        <v>257.37</v>
      </c>
      <c r="X188" s="143">
        <v>253.51</v>
      </c>
      <c r="Y188" s="143">
        <v>241.94</v>
      </c>
      <c r="Z188" s="143">
        <v>241.57</v>
      </c>
      <c r="AA188" s="143">
        <v>237</v>
      </c>
      <c r="AB188" s="143">
        <v>230.93</v>
      </c>
      <c r="AC188" s="143">
        <v>226.54</v>
      </c>
      <c r="AD188" s="143">
        <v>225.23</v>
      </c>
      <c r="AE188" s="143">
        <v>224.77</v>
      </c>
      <c r="AF188" s="143">
        <v>230.27</v>
      </c>
      <c r="AG188" s="143">
        <v>230.27</v>
      </c>
      <c r="AH188" s="143">
        <v>228.39</v>
      </c>
      <c r="AI188" s="143">
        <v>234.6</v>
      </c>
      <c r="AJ188" s="143">
        <v>234.42</v>
      </c>
      <c r="AK188" s="143">
        <v>232.85</v>
      </c>
      <c r="AL188" s="143">
        <v>235.77</v>
      </c>
      <c r="AM188" s="143">
        <v>233.52</v>
      </c>
      <c r="AN188" s="143">
        <v>242.23</v>
      </c>
      <c r="AO188" s="143">
        <v>239.6</v>
      </c>
      <c r="AP188" s="143">
        <v>243.05</v>
      </c>
      <c r="AQ188" s="143">
        <v>243.25</v>
      </c>
      <c r="AR188" s="143">
        <v>246.49</v>
      </c>
      <c r="AS188" s="143">
        <v>245.81</v>
      </c>
      <c r="AT188" s="143">
        <v>245.09</v>
      </c>
      <c r="AU188" s="143">
        <v>245.17</v>
      </c>
      <c r="AV188" s="143">
        <v>244.99</v>
      </c>
      <c r="AW188" s="144">
        <v>246.04</v>
      </c>
      <c r="AX188" s="144">
        <v>244.97</v>
      </c>
      <c r="AY188" s="144">
        <v>246.91</v>
      </c>
      <c r="AZ188" s="144">
        <v>246.1</v>
      </c>
      <c r="BA188" s="144">
        <v>246.56</v>
      </c>
      <c r="BB188" s="144">
        <v>246.58</v>
      </c>
      <c r="BC188" s="144">
        <v>246.4</v>
      </c>
      <c r="BD188" s="145">
        <v>248.39</v>
      </c>
      <c r="BE188" s="144">
        <v>249.92</v>
      </c>
      <c r="BF188" s="145">
        <v>253.58</v>
      </c>
      <c r="BG188" s="145">
        <v>253.36</v>
      </c>
      <c r="BH188" s="145">
        <v>257.04000000000002</v>
      </c>
      <c r="BI188" s="146">
        <v>259.75</v>
      </c>
      <c r="BJ188" s="146">
        <v>256.95999999999998</v>
      </c>
      <c r="BK188" s="146">
        <v>261.08</v>
      </c>
      <c r="BL188" s="146">
        <v>264.51</v>
      </c>
      <c r="BM188" s="146">
        <v>265.16000000000003</v>
      </c>
      <c r="BN188" s="146">
        <v>267.68</v>
      </c>
      <c r="BO188" s="146">
        <v>269.08999999999997</v>
      </c>
      <c r="BP188" s="146">
        <v>270.29000000000002</v>
      </c>
      <c r="BQ188" s="146">
        <v>271.04000000000002</v>
      </c>
      <c r="BR188" s="146">
        <v>271.16000000000003</v>
      </c>
      <c r="BS188" s="146">
        <v>272.39</v>
      </c>
      <c r="BT188" s="146">
        <v>295.51</v>
      </c>
      <c r="BU188" s="146">
        <v>277.99</v>
      </c>
      <c r="BV188" s="146">
        <v>280.36</v>
      </c>
      <c r="BW188" s="146">
        <v>285.06</v>
      </c>
      <c r="BX188" s="146">
        <v>285.73</v>
      </c>
      <c r="BY188" s="146">
        <v>285.82</v>
      </c>
      <c r="BZ188" s="146">
        <v>291.2</v>
      </c>
      <c r="CA188" s="146">
        <v>293.77</v>
      </c>
      <c r="CB188" s="146">
        <v>296.36</v>
      </c>
      <c r="CC188" s="146">
        <v>299.45</v>
      </c>
      <c r="CD188" s="146">
        <v>301.08</v>
      </c>
      <c r="CE188" s="146">
        <v>306.42</v>
      </c>
      <c r="CF188" s="146">
        <v>312.57</v>
      </c>
      <c r="CG188" s="146">
        <v>313.16000000000003</v>
      </c>
      <c r="CH188" s="146">
        <v>314.95</v>
      </c>
      <c r="CI188" s="146">
        <v>316.32</v>
      </c>
      <c r="CJ188" s="146">
        <v>321.67</v>
      </c>
      <c r="CK188" s="146">
        <v>318.89999999999998</v>
      </c>
      <c r="CL188" s="146">
        <v>319.45999999999998</v>
      </c>
      <c r="CM188" s="146">
        <v>323.02</v>
      </c>
      <c r="CN188" s="146">
        <v>327.18</v>
      </c>
      <c r="CO188" s="146">
        <v>334.34</v>
      </c>
      <c r="CP188" s="146">
        <v>342.02</v>
      </c>
      <c r="CQ188" s="146">
        <v>342.74</v>
      </c>
      <c r="CR188" s="146">
        <v>343.24</v>
      </c>
      <c r="CS188" s="146">
        <v>357.34</v>
      </c>
      <c r="CT188" s="146">
        <v>361.11</v>
      </c>
      <c r="CU188" s="146">
        <v>363.28</v>
      </c>
      <c r="CV188" s="146">
        <v>365.65</v>
      </c>
      <c r="CW188" s="146">
        <v>368.75</v>
      </c>
      <c r="CX188" s="146">
        <v>370.19</v>
      </c>
      <c r="CY188" s="146">
        <v>373.98</v>
      </c>
      <c r="CZ188" s="146">
        <v>378.36</v>
      </c>
      <c r="DA188" s="146">
        <v>379.34</v>
      </c>
      <c r="DB188" s="146">
        <v>380.7</v>
      </c>
      <c r="DC188" s="146">
        <v>382.62</v>
      </c>
      <c r="DD188" s="146">
        <v>383.17</v>
      </c>
      <c r="DE188" s="146">
        <v>388.08</v>
      </c>
      <c r="DF188" s="146">
        <v>391.89</v>
      </c>
      <c r="DG188" s="146">
        <v>393.73</v>
      </c>
      <c r="DH188" s="146">
        <v>395.46</v>
      </c>
      <c r="DI188" s="146">
        <v>401.67</v>
      </c>
      <c r="DJ188" s="146">
        <v>404.88</v>
      </c>
      <c r="DK188" s="146">
        <v>406.33</v>
      </c>
      <c r="DL188" s="146">
        <v>409.19</v>
      </c>
      <c r="DM188" s="146">
        <v>413.01</v>
      </c>
      <c r="DN188" s="146">
        <v>415.14</v>
      </c>
      <c r="DO188" s="146">
        <v>423.16</v>
      </c>
      <c r="DP188" s="146">
        <v>424.8</v>
      </c>
      <c r="DQ188" s="146">
        <v>425.26</v>
      </c>
      <c r="DR188" s="146">
        <v>431.52</v>
      </c>
      <c r="DS188" s="146">
        <v>432.46</v>
      </c>
      <c r="DT188" s="146">
        <v>435.25</v>
      </c>
      <c r="DU188" s="146">
        <v>440.41</v>
      </c>
      <c r="DV188" s="146">
        <v>452</v>
      </c>
      <c r="DW188" s="146">
        <v>454.05</v>
      </c>
      <c r="DX188" s="146">
        <v>457.27</v>
      </c>
      <c r="DY188" s="146">
        <v>459.54</v>
      </c>
      <c r="DZ188" s="146">
        <v>461.94</v>
      </c>
      <c r="EA188" s="146">
        <v>467.35</v>
      </c>
      <c r="EB188" s="146">
        <v>474.75</v>
      </c>
      <c r="EC188" s="146">
        <v>477.71</v>
      </c>
      <c r="ED188" s="146">
        <v>482.94</v>
      </c>
      <c r="EE188" s="146">
        <v>484.44</v>
      </c>
      <c r="EF188" s="146">
        <v>505.06</v>
      </c>
      <c r="EG188" s="146">
        <v>509.45</v>
      </c>
      <c r="EH188" s="146">
        <v>515.07000000000005</v>
      </c>
      <c r="EI188" s="146">
        <v>548.09</v>
      </c>
      <c r="EJ188" s="146">
        <v>535.58000000000004</v>
      </c>
      <c r="EK188" s="146">
        <v>541.64</v>
      </c>
      <c r="EL188" s="146">
        <v>550.80999999999995</v>
      </c>
      <c r="EM188" s="146">
        <v>561.12</v>
      </c>
      <c r="EN188" s="146">
        <v>570.05999999999995</v>
      </c>
      <c r="EO188" s="146">
        <v>573.30999999999995</v>
      </c>
      <c r="EP188" s="146">
        <v>580.30999999999995</v>
      </c>
      <c r="EQ188" s="146">
        <v>588.64</v>
      </c>
      <c r="ER188" s="146">
        <v>593.65</v>
      </c>
      <c r="ES188" s="146">
        <v>606.53</v>
      </c>
      <c r="ET188" s="146">
        <v>609.66</v>
      </c>
      <c r="EU188" s="146">
        <v>615.97</v>
      </c>
      <c r="EV188" s="146">
        <v>627.76</v>
      </c>
      <c r="EW188" s="146">
        <v>649.07000000000005</v>
      </c>
      <c r="EX188" s="146">
        <v>650.71</v>
      </c>
      <c r="EY188" s="146">
        <v>662.57</v>
      </c>
      <c r="EZ188" s="146">
        <v>675.38</v>
      </c>
      <c r="FA188" s="146">
        <v>764.53</v>
      </c>
      <c r="FB188" s="146">
        <v>777.32</v>
      </c>
      <c r="FC188" s="146">
        <v>794.15</v>
      </c>
      <c r="FD188" s="146">
        <v>812.26</v>
      </c>
      <c r="FE188" s="146">
        <v>819.74</v>
      </c>
      <c r="FF188" s="146">
        <v>833.91</v>
      </c>
      <c r="FG188" s="146">
        <v>838.66</v>
      </c>
      <c r="FH188" s="146">
        <v>854.51</v>
      </c>
      <c r="FI188" s="146">
        <v>871.93</v>
      </c>
      <c r="FJ188" s="146">
        <v>880.33</v>
      </c>
      <c r="FK188" s="146">
        <v>893.43</v>
      </c>
      <c r="FL188" s="146">
        <v>900.71</v>
      </c>
      <c r="FM188" s="146">
        <v>911.72</v>
      </c>
      <c r="FN188" s="146">
        <v>918.74</v>
      </c>
      <c r="FO188" s="146">
        <v>940.31</v>
      </c>
      <c r="FP188" s="146">
        <v>950.54</v>
      </c>
      <c r="FQ188" s="146">
        <v>964.47</v>
      </c>
      <c r="FR188" s="146">
        <v>993.17</v>
      </c>
      <c r="FS188" s="146">
        <v>1000.74</v>
      </c>
      <c r="FT188" s="146">
        <v>1022.23</v>
      </c>
      <c r="FU188" s="146">
        <v>1031.6400000000001</v>
      </c>
      <c r="FV188" s="146">
        <v>1044.51</v>
      </c>
      <c r="FW188" s="147">
        <v>1050.67</v>
      </c>
      <c r="FX188" s="147">
        <v>1199.07</v>
      </c>
      <c r="FY188" s="147">
        <v>100</v>
      </c>
      <c r="FZ188" s="147">
        <v>106.19</v>
      </c>
      <c r="GA188" s="147">
        <v>104.4</v>
      </c>
      <c r="GB188" s="147">
        <v>105.75</v>
      </c>
      <c r="GC188" s="147">
        <v>106.02</v>
      </c>
      <c r="GD188" s="147">
        <v>107.34</v>
      </c>
      <c r="GE188" s="147">
        <v>111.03</v>
      </c>
      <c r="GF188" s="147">
        <v>111.71</v>
      </c>
      <c r="GG188" s="147">
        <v>113.94</v>
      </c>
      <c r="GH188" s="147">
        <v>114.43</v>
      </c>
      <c r="GI188" s="147">
        <v>117.26</v>
      </c>
      <c r="GJ188" s="147">
        <v>118.47</v>
      </c>
      <c r="GK188" s="147">
        <v>121.47</v>
      </c>
      <c r="GL188" s="147">
        <v>120.3</v>
      </c>
      <c r="GM188" s="147">
        <v>121.83</v>
      </c>
      <c r="GN188" s="147">
        <v>122.53</v>
      </c>
      <c r="GO188" s="147">
        <v>127.24</v>
      </c>
      <c r="GP188" s="147">
        <v>129.36000000000001</v>
      </c>
      <c r="GQ188" s="147">
        <v>133.66</v>
      </c>
      <c r="GR188" s="147">
        <v>134.46</v>
      </c>
      <c r="GS188" s="147">
        <v>135.46</v>
      </c>
      <c r="GT188" s="147">
        <v>137.18</v>
      </c>
      <c r="GU188" s="147">
        <v>138.6</v>
      </c>
      <c r="GV188" s="147">
        <v>141.01</v>
      </c>
      <c r="GW188" s="153">
        <v>148.52000000000001</v>
      </c>
      <c r="GX188" s="153">
        <v>152.88999999999999</v>
      </c>
      <c r="GY188" s="153">
        <v>155.66</v>
      </c>
      <c r="GZ188" s="153">
        <v>157.33000000000001</v>
      </c>
      <c r="HA188" s="153">
        <v>175.82</v>
      </c>
      <c r="HB188" s="153">
        <v>191.75</v>
      </c>
      <c r="HC188" s="153">
        <v>194.69</v>
      </c>
      <c r="HD188" s="153">
        <v>228.2</v>
      </c>
      <c r="HE188" s="153">
        <v>248.93</v>
      </c>
      <c r="HF188" s="153">
        <v>248.9</v>
      </c>
      <c r="HG188" s="153">
        <v>254.87</v>
      </c>
      <c r="HH188" s="153">
        <v>260.64</v>
      </c>
      <c r="HI188" s="153">
        <v>264.88</v>
      </c>
      <c r="HJ188" s="153">
        <v>272.61</v>
      </c>
      <c r="HK188" s="153">
        <v>291.36</v>
      </c>
      <c r="HL188" s="153">
        <v>300.8</v>
      </c>
      <c r="HM188" s="153">
        <v>306.23</v>
      </c>
      <c r="HN188" s="153">
        <v>306.35000000000002</v>
      </c>
      <c r="HO188" s="153">
        <v>311.19</v>
      </c>
      <c r="HP188" s="153">
        <v>367.65</v>
      </c>
      <c r="HQ188" s="153">
        <v>382.77</v>
      </c>
      <c r="HR188" s="153">
        <v>406.04</v>
      </c>
      <c r="HS188" s="153">
        <v>417.34</v>
      </c>
      <c r="HT188" s="153">
        <v>433.03</v>
      </c>
      <c r="HU188" s="152">
        <v>442</v>
      </c>
      <c r="HV188" s="149">
        <v>449.41</v>
      </c>
      <c r="HW188" s="149">
        <v>461.78</v>
      </c>
      <c r="HX188" s="149">
        <v>474.64</v>
      </c>
      <c r="HY188" s="149">
        <v>483.07</v>
      </c>
      <c r="HZ188" s="149">
        <v>497.34</v>
      </c>
      <c r="IA188" s="149">
        <v>515.25</v>
      </c>
      <c r="IB188" s="149">
        <v>531.91</v>
      </c>
      <c r="IC188" s="149">
        <v>549.41</v>
      </c>
      <c r="ID188" s="149">
        <v>571.67999999999995</v>
      </c>
      <c r="IE188" s="149">
        <v>596.63</v>
      </c>
      <c r="IF188" s="151">
        <v>620.62</v>
      </c>
      <c r="IG188" s="152">
        <v>639.07000000000005</v>
      </c>
      <c r="IH188" s="149">
        <v>666.28</v>
      </c>
      <c r="II188" s="149">
        <v>689.24</v>
      </c>
      <c r="IJ188" s="149">
        <v>711.48</v>
      </c>
      <c r="IK188" s="149">
        <v>736.56</v>
      </c>
      <c r="IL188" s="149">
        <v>749.61</v>
      </c>
      <c r="IM188" s="149">
        <v>768.29</v>
      </c>
      <c r="IN188" s="149">
        <v>788.95</v>
      </c>
      <c r="IO188" s="149">
        <v>803.77</v>
      </c>
      <c r="IP188" s="149">
        <v>826.76</v>
      </c>
      <c r="IQ188" s="149">
        <v>841.64</v>
      </c>
      <c r="IR188" s="151">
        <v>860.87</v>
      </c>
      <c r="IS188" s="152">
        <v>885.19</v>
      </c>
      <c r="IT188" s="149">
        <v>912.81</v>
      </c>
      <c r="IU188" s="149">
        <v>944.13</v>
      </c>
      <c r="IV188" s="149">
        <v>1000.59</v>
      </c>
      <c r="IW188" s="149">
        <v>1051.0999999999999</v>
      </c>
      <c r="IX188" s="149">
        <v>1106.4000000000001</v>
      </c>
      <c r="IY188" s="149">
        <v>1176.44</v>
      </c>
      <c r="IZ188" s="149">
        <v>1253.1500000000001</v>
      </c>
      <c r="JA188" s="149">
        <v>1352.3</v>
      </c>
      <c r="JB188" s="149">
        <v>1446.33</v>
      </c>
      <c r="JC188" s="149">
        <v>1539.71</v>
      </c>
      <c r="JD188" s="153">
        <v>1596.45</v>
      </c>
      <c r="JE188" s="154">
        <v>1711.79</v>
      </c>
      <c r="JF188" s="103">
        <f t="shared" si="7"/>
        <v>1.0722477998058191</v>
      </c>
    </row>
    <row r="189" spans="2:266" hidden="1" x14ac:dyDescent="0.2">
      <c r="B189" s="106"/>
      <c r="C189" s="136"/>
      <c r="D189" s="108"/>
      <c r="E189" s="136"/>
      <c r="F189" s="107"/>
      <c r="G189" s="107"/>
      <c r="H189" s="107"/>
      <c r="I189" s="107"/>
      <c r="J189" s="135"/>
      <c r="K189" s="108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4"/>
      <c r="AX189" s="114"/>
      <c r="AY189" s="114"/>
      <c r="AZ189" s="114"/>
      <c r="BA189" s="114"/>
      <c r="BB189" s="114"/>
      <c r="BC189" s="114"/>
      <c r="BD189" s="115"/>
      <c r="BE189" s="114"/>
      <c r="BF189" s="115"/>
      <c r="BG189" s="115"/>
      <c r="BH189" s="115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 s="111"/>
      <c r="DZ189" s="111"/>
      <c r="EA189" s="111"/>
      <c r="EB189" s="111"/>
      <c r="EC189" s="111"/>
      <c r="ED189" s="111"/>
      <c r="EE189" s="111"/>
      <c r="EF189" s="111"/>
      <c r="EG189" s="111"/>
      <c r="EH189" s="111"/>
      <c r="EI189" s="111"/>
      <c r="EJ189" s="111"/>
      <c r="EK189" s="111"/>
      <c r="EL189" s="111"/>
      <c r="EM189" s="111"/>
      <c r="EN189" s="111"/>
      <c r="EO189" s="111"/>
      <c r="EP189" s="111"/>
      <c r="EQ189" s="111"/>
      <c r="ER189" s="111"/>
      <c r="ES189" s="111"/>
      <c r="ET189" s="111"/>
      <c r="EU189" s="111"/>
      <c r="EV189" s="111"/>
      <c r="EW189" s="111"/>
      <c r="EX189" s="111"/>
      <c r="EY189" s="111"/>
      <c r="EZ189" s="111"/>
      <c r="FA189" s="111"/>
      <c r="FB189" s="111"/>
      <c r="FC189" s="111"/>
      <c r="FD189" s="111"/>
      <c r="FE189" s="111"/>
      <c r="FF189" s="111"/>
      <c r="FG189" s="111"/>
      <c r="FH189" s="111"/>
      <c r="FI189" s="111"/>
      <c r="FJ189" s="111"/>
      <c r="FK189" s="111"/>
      <c r="FL189" s="111"/>
      <c r="FM189" s="111"/>
      <c r="FN189" s="111"/>
      <c r="FO189" s="111"/>
      <c r="FP189" s="111"/>
      <c r="FQ189" s="111"/>
      <c r="FR189" s="111"/>
      <c r="FS189" s="111"/>
      <c r="FT189" s="111"/>
      <c r="FU189" s="111"/>
      <c r="FV189" s="111"/>
      <c r="FW189" s="116"/>
      <c r="FX189" s="116"/>
      <c r="FY189" s="116">
        <v>100</v>
      </c>
      <c r="FZ189" s="116" t="e">
        <f>+FY189*(#REF!/#REF!)</f>
        <v>#REF!</v>
      </c>
      <c r="GA189" s="116" t="e">
        <f>+FZ189*(#REF!/#REF!)</f>
        <v>#REF!</v>
      </c>
      <c r="GB189" s="116" t="e">
        <f>+GA189*(#REF!/#REF!)</f>
        <v>#REF!</v>
      </c>
      <c r="GC189" s="116" t="e">
        <f>+GB189*(#REF!/#REF!)</f>
        <v>#REF!</v>
      </c>
      <c r="GD189" s="116" t="e">
        <f>+GC189*(#REF!/#REF!)</f>
        <v>#REF!</v>
      </c>
      <c r="GE189" s="116" t="e">
        <f>+GD189*(#REF!/#REF!)</f>
        <v>#REF!</v>
      </c>
      <c r="GF189" s="117" t="e">
        <f>+GE189*(#REF!/#REF!)</f>
        <v>#REF!</v>
      </c>
      <c r="GG189" s="118" t="e">
        <f>+GF189*(#REF!/#REF!)</f>
        <v>#REF!</v>
      </c>
      <c r="GH189" s="117" t="e">
        <f>+GG189*(#REF!/#REF!)</f>
        <v>#REF!</v>
      </c>
      <c r="GI189" s="117" t="e">
        <f>+GH189*(#REF!/#REF!)</f>
        <v>#REF!</v>
      </c>
      <c r="GJ189" s="116" t="e">
        <f>+GI189*(#REF!/#REF!)</f>
        <v>#REF!</v>
      </c>
      <c r="GK189" s="116" t="e">
        <f>+GJ189*(#REF!/#REF!)</f>
        <v>#REF!</v>
      </c>
      <c r="GL189" s="116" t="e">
        <f>+GK189*(#REF!/#REF!)</f>
        <v>#REF!</v>
      </c>
      <c r="GM189" s="117" t="e">
        <f>+GL189*(#REF!/#REF!)</f>
        <v>#REF!</v>
      </c>
      <c r="GN189" s="117" t="e">
        <f>+GM189*(#REF!/#REF!)</f>
        <v>#REF!</v>
      </c>
      <c r="GO189" s="119" t="e">
        <f>+GN189*(#REF!/#REF!)</f>
        <v>#REF!</v>
      </c>
      <c r="GP189" s="120" t="e">
        <f>+GO189*(#REF!/#REF!)</f>
        <v>#REF!</v>
      </c>
      <c r="GQ189" s="120" t="e">
        <f>+GP189*(#REF!/#REF!)</f>
        <v>#REF!</v>
      </c>
      <c r="GR189" s="120" t="e">
        <f>+GQ189*(#REF!/#REF!)</f>
        <v>#REF!</v>
      </c>
      <c r="GS189" s="120" t="e">
        <f>+GR189*(#REF!/#REF!)</f>
        <v>#REF!</v>
      </c>
      <c r="GT189" s="118" t="e">
        <f>+GS189*(#REF!/#REF!)</f>
        <v>#REF!</v>
      </c>
      <c r="GU189" s="118" t="e">
        <f>+GT189*(#REF!/#REF!)</f>
        <v>#REF!</v>
      </c>
      <c r="GV189" s="118" t="e">
        <f>+GU189*(#REF!/#REF!)</f>
        <v>#REF!</v>
      </c>
      <c r="GW189" s="118" t="e">
        <f>+GV189*(#REF!/#REF!)</f>
        <v>#REF!</v>
      </c>
      <c r="GX189" s="118" t="e">
        <f>+GW189*(#REF!/#REF!)</f>
        <v>#REF!</v>
      </c>
      <c r="GY189" s="118" t="e">
        <f>+GX189*(#REF!/#REF!)</f>
        <v>#REF!</v>
      </c>
      <c r="GZ189" s="118" t="e">
        <f>+GY189*(#REF!/#REF!)</f>
        <v>#REF!</v>
      </c>
      <c r="HA189" s="118" t="e">
        <f>+GZ189*(#REF!/#REF!)</f>
        <v>#REF!</v>
      </c>
      <c r="HB189" s="118" t="e">
        <f>+HA189*(#REF!/#REF!)</f>
        <v>#REF!</v>
      </c>
      <c r="HC189" s="118" t="e">
        <f>+HB189*(#REF!/#REF!)</f>
        <v>#REF!</v>
      </c>
      <c r="HD189" s="118" t="e">
        <f>+HC189*(#REF!/#REF!)</f>
        <v>#REF!</v>
      </c>
      <c r="HE189" s="118" t="e">
        <f>+HD189*(#REF!/#REF!)</f>
        <v>#REF!</v>
      </c>
      <c r="HF189" s="118" t="e">
        <f>+HE189*(#REF!/#REF!)</f>
        <v>#REF!</v>
      </c>
      <c r="HG189" s="118" t="e">
        <f>+HF189*(#REF!/#REF!)</f>
        <v>#REF!</v>
      </c>
      <c r="HH189" s="121" t="e">
        <f>+HG189*(#REF!/#REF!)</f>
        <v>#REF!</v>
      </c>
      <c r="HI189" s="118" t="e">
        <f>+HH189*(#REF!/#REF!)</f>
        <v>#REF!</v>
      </c>
      <c r="HJ189" s="118" t="e">
        <f>+HI189*(#REF!/#REF!)</f>
        <v>#REF!</v>
      </c>
      <c r="HK189" s="118" t="e">
        <f>+HJ189*(#REF!/#REF!)</f>
        <v>#REF!</v>
      </c>
      <c r="HL189" s="118" t="e">
        <f>+HK189*(#REF!/#REF!)</f>
        <v>#REF!</v>
      </c>
      <c r="HM189" s="118" t="e">
        <f>+HL189*(#REF!/#REF!)</f>
        <v>#REF!</v>
      </c>
      <c r="HN189" s="118" t="e">
        <f>+HM189*(#REF!/#REF!)</f>
        <v>#REF!</v>
      </c>
      <c r="HO189" s="118" t="e">
        <f>+HN189*(#REF!/#REF!)</f>
        <v>#REF!</v>
      </c>
      <c r="HP189" s="118" t="e">
        <f>+HO189*(#REF!/#REF!)</f>
        <v>#REF!</v>
      </c>
      <c r="HQ189" s="118" t="e">
        <f>+HP189*(#REF!/#REF!)</f>
        <v>#REF!</v>
      </c>
      <c r="HR189" s="118" t="e">
        <f>+HQ189*(#REF!/#REF!)</f>
        <v>#REF!</v>
      </c>
      <c r="HS189" s="118" t="e">
        <f>+HR189*(#REF!/#REF!)</f>
        <v>#REF!</v>
      </c>
      <c r="HT189" s="122" t="e">
        <f>+HS189*(#REF!/#REF!)</f>
        <v>#REF!</v>
      </c>
      <c r="HU189" s="123" t="e">
        <f>+HT189*(#REF!/#REF!)</f>
        <v>#REF!</v>
      </c>
      <c r="HV189" s="118" t="e">
        <f>+HU189*(#REF!/#REF!)</f>
        <v>#REF!</v>
      </c>
      <c r="HW189" s="118" t="e">
        <f>+HV189*(#REF!/#REF!)</f>
        <v>#REF!</v>
      </c>
      <c r="HX189" s="118" t="e">
        <f>+HW189*(#REF!/#REF!)</f>
        <v>#REF!</v>
      </c>
      <c r="HY189" s="118" t="e">
        <f>+HX189*(#REF!/#REF!)</f>
        <v>#REF!</v>
      </c>
      <c r="HZ189" s="118" t="e">
        <f>+HY189*(#REF!/#REF!)</f>
        <v>#REF!</v>
      </c>
      <c r="IA189" s="118" t="e">
        <f>+HZ189*(#REF!/#REF!)</f>
        <v>#REF!</v>
      </c>
      <c r="IB189" s="118" t="e">
        <f>+IA189*(#REF!/#REF!)</f>
        <v>#REF!</v>
      </c>
      <c r="IC189" s="118" t="e">
        <f>+IB189*(#REF!/#REF!)</f>
        <v>#REF!</v>
      </c>
      <c r="ID189" s="118" t="e">
        <f>+IC189*(#REF!/#REF!)</f>
        <v>#REF!</v>
      </c>
      <c r="IE189" s="118" t="e">
        <f>+ID189*(#REF!/#REF!)</f>
        <v>#REF!</v>
      </c>
      <c r="IF189" s="118" t="e">
        <f>+IE189*(#REF!/#REF!)</f>
        <v>#REF!</v>
      </c>
      <c r="IG189" s="123" t="e">
        <f>+IF189*(#REF!/#REF!)</f>
        <v>#REF!</v>
      </c>
      <c r="IH189" s="118" t="e">
        <f>+IG189*(#REF!/#REF!)</f>
        <v>#REF!</v>
      </c>
      <c r="II189" s="118" t="e">
        <f>+IH189*(#REF!/#REF!)</f>
        <v>#REF!</v>
      </c>
      <c r="IJ189" s="123" t="e">
        <f>+II189*(#REF!/#REF!)</f>
        <v>#REF!</v>
      </c>
      <c r="IK189" s="118" t="e">
        <f>+IJ189*(#REF!/#REF!)</f>
        <v>#REF!</v>
      </c>
      <c r="IL189" s="118" t="e">
        <f>+IK189*(#REF!/#REF!)</f>
        <v>#REF!</v>
      </c>
      <c r="IM189" s="118" t="e">
        <f>+IL189*(#REF!/#REF!)</f>
        <v>#REF!</v>
      </c>
      <c r="IN189" s="118" t="e">
        <f>+IM189*(#REF!/#REF!)</f>
        <v>#REF!</v>
      </c>
      <c r="IO189" s="118" t="e">
        <f>+IN189*(#REF!/#REF!)</f>
        <v>#REF!</v>
      </c>
      <c r="IP189" s="118" t="e">
        <f>+IO189*(#REF!/#REF!)</f>
        <v>#REF!</v>
      </c>
      <c r="IQ189" s="118" t="e">
        <f>+IP189*(#REF!/#REF!)</f>
        <v>#REF!</v>
      </c>
      <c r="IR189" s="118" t="e">
        <f>+IQ189*(#REF!/#REF!)</f>
        <v>#REF!</v>
      </c>
      <c r="IS189" s="124" t="e">
        <f>+IR189*(#REF!/#REF!)</f>
        <v>#REF!</v>
      </c>
      <c r="IT189" s="118" t="e">
        <f>+IS189*(#REF!/#REF!)</f>
        <v>#REF!</v>
      </c>
      <c r="IU189" s="118" t="e">
        <f>+IT189*(#REF!/#REF!)</f>
        <v>#REF!</v>
      </c>
      <c r="IV189" s="118" t="e">
        <f>+IU189*(#REF!/#REF!)</f>
        <v>#REF!</v>
      </c>
      <c r="IW189" s="118" t="e">
        <f>+IV189*(#REF!/#REF!)</f>
        <v>#REF!</v>
      </c>
      <c r="IX189" s="118" t="e">
        <f>+IW189*(#REF!/#REF!)</f>
        <v>#REF!</v>
      </c>
      <c r="IY189" s="118" t="e">
        <f>+IX189*(#REF!/#REF!)</f>
        <v>#REF!</v>
      </c>
      <c r="IZ189" s="118" t="e">
        <f>+IY189*(#REF!/#REF!)</f>
        <v>#REF!</v>
      </c>
      <c r="JA189" s="118" t="e">
        <f>+IZ189*(#REF!/#REF!)</f>
        <v>#REF!</v>
      </c>
      <c r="JB189" s="118" t="e">
        <f>+JA189*(#REF!/#REF!)</f>
        <v>#REF!</v>
      </c>
      <c r="JC189" s="118" t="e">
        <f>+JB189*(#REF!/#REF!)</f>
        <v>#REF!</v>
      </c>
      <c r="JD189" s="118"/>
      <c r="JE189" s="125" t="e">
        <v>#N/A</v>
      </c>
      <c r="JF189" s="103" t="e">
        <f t="shared" si="7"/>
        <v>#N/A</v>
      </c>
    </row>
    <row r="190" spans="2:266" hidden="1" x14ac:dyDescent="0.2">
      <c r="B190" s="106"/>
      <c r="C190" s="136"/>
      <c r="D190" s="108"/>
      <c r="E190" s="136"/>
      <c r="F190" s="107"/>
      <c r="G190" s="107"/>
      <c r="H190" s="107"/>
      <c r="I190" s="107"/>
      <c r="J190" s="135"/>
      <c r="K190" s="108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4"/>
      <c r="AX190" s="114"/>
      <c r="AY190" s="114"/>
      <c r="AZ190" s="114"/>
      <c r="BA190" s="114"/>
      <c r="BB190" s="114"/>
      <c r="BC190" s="114"/>
      <c r="BD190" s="115"/>
      <c r="BE190" s="114"/>
      <c r="BF190" s="115"/>
      <c r="BG190" s="115"/>
      <c r="BH190" s="115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11"/>
      <c r="EF190" s="111"/>
      <c r="EG190" s="111"/>
      <c r="EH190" s="111"/>
      <c r="EI190" s="111"/>
      <c r="EJ190" s="111"/>
      <c r="EK190" s="111"/>
      <c r="EL190" s="111"/>
      <c r="EM190" s="111"/>
      <c r="EN190" s="111"/>
      <c r="EO190" s="111"/>
      <c r="EP190" s="111"/>
      <c r="EQ190" s="111"/>
      <c r="ER190" s="111"/>
      <c r="ES190" s="111"/>
      <c r="ET190" s="111"/>
      <c r="EU190" s="111"/>
      <c r="EV190" s="111"/>
      <c r="EW190" s="111"/>
      <c r="EX190" s="111"/>
      <c r="EY190" s="111"/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111"/>
      <c r="FK190" s="111"/>
      <c r="FL190" s="111"/>
      <c r="FM190" s="111"/>
      <c r="FN190" s="111"/>
      <c r="FO190" s="111"/>
      <c r="FP190" s="111"/>
      <c r="FQ190" s="111"/>
      <c r="FR190" s="111"/>
      <c r="FS190" s="111"/>
      <c r="FT190" s="111"/>
      <c r="FU190" s="111"/>
      <c r="FV190" s="111"/>
      <c r="FW190" s="116"/>
      <c r="FX190" s="116"/>
      <c r="FY190" s="116">
        <v>100</v>
      </c>
      <c r="FZ190" s="116" t="e">
        <f>+FY190*(#REF!/#REF!)</f>
        <v>#REF!</v>
      </c>
      <c r="GA190" s="116" t="e">
        <f>+FZ190*(#REF!/#REF!)</f>
        <v>#REF!</v>
      </c>
      <c r="GB190" s="116" t="e">
        <f>+GA190*(#REF!/#REF!)</f>
        <v>#REF!</v>
      </c>
      <c r="GC190" s="116" t="e">
        <f>+GB190*(#REF!/#REF!)</f>
        <v>#REF!</v>
      </c>
      <c r="GD190" s="116" t="e">
        <f>+GC190*(#REF!/#REF!)</f>
        <v>#REF!</v>
      </c>
      <c r="GE190" s="116" t="e">
        <f>+GD190*(#REF!/#REF!)</f>
        <v>#REF!</v>
      </c>
      <c r="GF190" s="117" t="e">
        <f>+GE190*(#REF!/#REF!)</f>
        <v>#REF!</v>
      </c>
      <c r="GG190" s="118" t="e">
        <f>+GF190*(#REF!/#REF!)</f>
        <v>#REF!</v>
      </c>
      <c r="GH190" s="117" t="e">
        <f>+GG190*(#REF!/#REF!)</f>
        <v>#REF!</v>
      </c>
      <c r="GI190" s="117" t="e">
        <f>+GH190*(#REF!/#REF!)</f>
        <v>#REF!</v>
      </c>
      <c r="GJ190" s="116" t="e">
        <f>+GI190*(#REF!/#REF!)</f>
        <v>#REF!</v>
      </c>
      <c r="GK190" s="116" t="e">
        <f>+GJ190*(#REF!/#REF!)</f>
        <v>#REF!</v>
      </c>
      <c r="GL190" s="116" t="e">
        <f>+GK190*(#REF!/#REF!)</f>
        <v>#REF!</v>
      </c>
      <c r="GM190" s="117" t="e">
        <f>+GL190*(#REF!/#REF!)</f>
        <v>#REF!</v>
      </c>
      <c r="GN190" s="117" t="e">
        <f>+GM190*(#REF!/#REF!)</f>
        <v>#REF!</v>
      </c>
      <c r="GO190" s="119" t="e">
        <f>+GN190*(#REF!/#REF!)</f>
        <v>#REF!</v>
      </c>
      <c r="GP190" s="120" t="e">
        <f>+GO190*(#REF!/#REF!)</f>
        <v>#REF!</v>
      </c>
      <c r="GQ190" s="120" t="e">
        <f>+GP190*(#REF!/#REF!)</f>
        <v>#REF!</v>
      </c>
      <c r="GR190" s="120" t="e">
        <f>+GQ190*(#REF!/#REF!)</f>
        <v>#REF!</v>
      </c>
      <c r="GS190" s="120" t="e">
        <f>+GR190*(#REF!/#REF!)</f>
        <v>#REF!</v>
      </c>
      <c r="GT190" s="118" t="e">
        <f>+GS190*(#REF!/#REF!)</f>
        <v>#REF!</v>
      </c>
      <c r="GU190" s="118" t="e">
        <f>+GT190*(#REF!/#REF!)</f>
        <v>#REF!</v>
      </c>
      <c r="GV190" s="118" t="e">
        <f>+GU190*(#REF!/#REF!)</f>
        <v>#REF!</v>
      </c>
      <c r="GW190" s="118" t="e">
        <f>+GV190*(#REF!/#REF!)</f>
        <v>#REF!</v>
      </c>
      <c r="GX190" s="118" t="e">
        <f>+GW190*(#REF!/#REF!)</f>
        <v>#REF!</v>
      </c>
      <c r="GY190" s="118" t="e">
        <f>+GX190*(#REF!/#REF!)</f>
        <v>#REF!</v>
      </c>
      <c r="GZ190" s="118" t="e">
        <f>+GY190*(#REF!/#REF!)</f>
        <v>#REF!</v>
      </c>
      <c r="HA190" s="118" t="e">
        <f>+GZ190*(#REF!/#REF!)</f>
        <v>#REF!</v>
      </c>
      <c r="HB190" s="118" t="e">
        <f>+HA190*(#REF!/#REF!)</f>
        <v>#REF!</v>
      </c>
      <c r="HC190" s="118" t="e">
        <f>+HB190*(#REF!/#REF!)</f>
        <v>#REF!</v>
      </c>
      <c r="HD190" s="118" t="e">
        <f>+HC190*(#REF!/#REF!)</f>
        <v>#REF!</v>
      </c>
      <c r="HE190" s="118" t="e">
        <f>+HD190*(#REF!/#REF!)</f>
        <v>#REF!</v>
      </c>
      <c r="HF190" s="118" t="e">
        <f>+HE190*(#REF!/#REF!)</f>
        <v>#REF!</v>
      </c>
      <c r="HG190" s="118" t="e">
        <f>+HF190*(#REF!/#REF!)</f>
        <v>#REF!</v>
      </c>
      <c r="HH190" s="121" t="e">
        <f>+HG190*(#REF!/#REF!)</f>
        <v>#REF!</v>
      </c>
      <c r="HI190" s="118" t="e">
        <f>+HH190*(#REF!/#REF!)</f>
        <v>#REF!</v>
      </c>
      <c r="HJ190" s="118" t="e">
        <f>+HI190*(#REF!/#REF!)</f>
        <v>#REF!</v>
      </c>
      <c r="HK190" s="118" t="e">
        <f>+HJ190*(#REF!/#REF!)</f>
        <v>#REF!</v>
      </c>
      <c r="HL190" s="118" t="e">
        <f>+HK190*(#REF!/#REF!)</f>
        <v>#REF!</v>
      </c>
      <c r="HM190" s="118" t="e">
        <f>+HL190*(#REF!/#REF!)</f>
        <v>#REF!</v>
      </c>
      <c r="HN190" s="118" t="e">
        <f>+HM190*(#REF!/#REF!)</f>
        <v>#REF!</v>
      </c>
      <c r="HO190" s="118" t="e">
        <f>+HN190*(#REF!/#REF!)</f>
        <v>#REF!</v>
      </c>
      <c r="HP190" s="118" t="e">
        <f>+HO190*(#REF!/#REF!)</f>
        <v>#REF!</v>
      </c>
      <c r="HQ190" s="118" t="e">
        <f>+HP190*(#REF!/#REF!)</f>
        <v>#REF!</v>
      </c>
      <c r="HR190" s="118" t="e">
        <f>+HQ190*(#REF!/#REF!)</f>
        <v>#REF!</v>
      </c>
      <c r="HS190" s="118" t="e">
        <f>+HR190*(#REF!/#REF!)</f>
        <v>#REF!</v>
      </c>
      <c r="HT190" s="122" t="e">
        <f>+HS190*(#REF!/#REF!)</f>
        <v>#REF!</v>
      </c>
      <c r="HU190" s="123" t="e">
        <f>+HT190*(#REF!/#REF!)</f>
        <v>#REF!</v>
      </c>
      <c r="HV190" s="118" t="e">
        <f>+HU190*(#REF!/#REF!)</f>
        <v>#REF!</v>
      </c>
      <c r="HW190" s="118" t="e">
        <f>+HV190*(#REF!/#REF!)</f>
        <v>#REF!</v>
      </c>
      <c r="HX190" s="118" t="e">
        <f>+HW190*(#REF!/#REF!)</f>
        <v>#REF!</v>
      </c>
      <c r="HY190" s="118" t="e">
        <f>+HX190*(#REF!/#REF!)</f>
        <v>#REF!</v>
      </c>
      <c r="HZ190" s="118" t="e">
        <f>+HY190*(#REF!/#REF!)</f>
        <v>#REF!</v>
      </c>
      <c r="IA190" s="118" t="e">
        <f>+HZ190*(#REF!/#REF!)</f>
        <v>#REF!</v>
      </c>
      <c r="IB190" s="118" t="e">
        <f>+IA190*(#REF!/#REF!)</f>
        <v>#REF!</v>
      </c>
      <c r="IC190" s="118" t="e">
        <f>+IB190*(#REF!/#REF!)</f>
        <v>#REF!</v>
      </c>
      <c r="ID190" s="118" t="e">
        <f>+IC190*(#REF!/#REF!)</f>
        <v>#REF!</v>
      </c>
      <c r="IE190" s="118" t="e">
        <f>+ID190*(#REF!/#REF!)</f>
        <v>#REF!</v>
      </c>
      <c r="IF190" s="118" t="e">
        <f>+IE190*(#REF!/#REF!)</f>
        <v>#REF!</v>
      </c>
      <c r="IG190" s="123" t="e">
        <f>+IF190*(#REF!/#REF!)</f>
        <v>#REF!</v>
      </c>
      <c r="IH190" s="118" t="e">
        <f>+IG190*(#REF!/#REF!)</f>
        <v>#REF!</v>
      </c>
      <c r="II190" s="118" t="e">
        <f>+IH190*(#REF!/#REF!)</f>
        <v>#REF!</v>
      </c>
      <c r="IJ190" s="123" t="e">
        <f>+II190*(#REF!/#REF!)</f>
        <v>#REF!</v>
      </c>
      <c r="IK190" s="118" t="e">
        <f>+IJ190*(#REF!/#REF!)</f>
        <v>#REF!</v>
      </c>
      <c r="IL190" s="118" t="e">
        <f>+IK190*(#REF!/#REF!)</f>
        <v>#REF!</v>
      </c>
      <c r="IM190" s="118" t="e">
        <f>+IL190*(#REF!/#REF!)</f>
        <v>#REF!</v>
      </c>
      <c r="IN190" s="118" t="e">
        <f>+IM190*(#REF!/#REF!)</f>
        <v>#REF!</v>
      </c>
      <c r="IO190" s="118" t="e">
        <f>+IN190*(#REF!/#REF!)</f>
        <v>#REF!</v>
      </c>
      <c r="IP190" s="118" t="e">
        <f>+IO190*(#REF!/#REF!)</f>
        <v>#REF!</v>
      </c>
      <c r="IQ190" s="118" t="e">
        <f>+IP190*(#REF!/#REF!)</f>
        <v>#REF!</v>
      </c>
      <c r="IR190" s="118" t="e">
        <f>+IQ190*(#REF!/#REF!)</f>
        <v>#REF!</v>
      </c>
      <c r="IS190" s="124" t="e">
        <f>+IR190*(#REF!/#REF!)</f>
        <v>#REF!</v>
      </c>
      <c r="IT190" s="118" t="e">
        <f>+IS190*(#REF!/#REF!)</f>
        <v>#REF!</v>
      </c>
      <c r="IU190" s="118" t="e">
        <f>+IT190*(#REF!/#REF!)</f>
        <v>#REF!</v>
      </c>
      <c r="IV190" s="118" t="e">
        <f>+IU190*(#REF!/#REF!)</f>
        <v>#REF!</v>
      </c>
      <c r="IW190" s="118" t="e">
        <f>+IV190*(#REF!/#REF!)</f>
        <v>#REF!</v>
      </c>
      <c r="IX190" s="118" t="e">
        <f>+IW190*(#REF!/#REF!)</f>
        <v>#REF!</v>
      </c>
      <c r="IY190" s="118" t="e">
        <f>+IX190*(#REF!/#REF!)</f>
        <v>#REF!</v>
      </c>
      <c r="IZ190" s="118" t="e">
        <f>+IY190*(#REF!/#REF!)</f>
        <v>#REF!</v>
      </c>
      <c r="JA190" s="118" t="e">
        <f>+IZ190*(#REF!/#REF!)</f>
        <v>#REF!</v>
      </c>
      <c r="JB190" s="118" t="e">
        <f>+JA190*(#REF!/#REF!)</f>
        <v>#REF!</v>
      </c>
      <c r="JC190" s="118" t="e">
        <f>+JB190*(#REF!/#REF!)</f>
        <v>#REF!</v>
      </c>
      <c r="JD190" s="118"/>
      <c r="JE190" s="125" t="e">
        <v>#N/A</v>
      </c>
      <c r="JF190" s="103" t="e">
        <f t="shared" si="7"/>
        <v>#N/A</v>
      </c>
    </row>
    <row r="191" spans="2:266" ht="27.6" customHeight="1" x14ac:dyDescent="0.2">
      <c r="B191" s="106">
        <v>410</v>
      </c>
      <c r="C191" s="107" t="s">
        <v>589</v>
      </c>
      <c r="D191" s="108">
        <v>0</v>
      </c>
      <c r="E191" s="136" t="s">
        <v>590</v>
      </c>
      <c r="F191" s="107"/>
      <c r="G191" s="107" t="s">
        <v>589</v>
      </c>
      <c r="H191" s="107" t="s">
        <v>589</v>
      </c>
      <c r="I191" s="107"/>
      <c r="J191" s="135" t="s">
        <v>591</v>
      </c>
      <c r="K191" s="108" t="s">
        <v>592</v>
      </c>
      <c r="L191" s="143">
        <v>93.2</v>
      </c>
      <c r="M191" s="143">
        <v>93.1</v>
      </c>
      <c r="N191" s="143">
        <v>93.2</v>
      </c>
      <c r="O191" s="143">
        <v>93.5</v>
      </c>
      <c r="P191" s="143">
        <v>94.1</v>
      </c>
      <c r="Q191" s="143">
        <v>94.4</v>
      </c>
      <c r="R191" s="143">
        <v>94.6</v>
      </c>
      <c r="S191" s="143">
        <v>98.8</v>
      </c>
      <c r="T191" s="143">
        <v>100.6</v>
      </c>
      <c r="U191" s="143">
        <v>102.5</v>
      </c>
      <c r="V191" s="143">
        <v>102.3</v>
      </c>
      <c r="W191" s="143">
        <v>102.5</v>
      </c>
      <c r="X191" s="143">
        <v>102.6</v>
      </c>
      <c r="Y191" s="143">
        <v>104.1</v>
      </c>
      <c r="Z191" s="143">
        <v>105.5</v>
      </c>
      <c r="AA191" s="143">
        <v>106.6</v>
      </c>
      <c r="AB191" s="143">
        <v>105.4</v>
      </c>
      <c r="AC191" s="143">
        <v>108.7</v>
      </c>
      <c r="AD191" s="143">
        <v>108.7</v>
      </c>
      <c r="AE191" s="143">
        <v>110.8</v>
      </c>
      <c r="AF191" s="143">
        <v>114.2</v>
      </c>
      <c r="AG191" s="143">
        <v>116.2</v>
      </c>
      <c r="AH191" s="143">
        <v>119</v>
      </c>
      <c r="AI191" s="143">
        <v>120.5</v>
      </c>
      <c r="AJ191" s="143">
        <v>122.2</v>
      </c>
      <c r="AK191" s="143">
        <v>127.4</v>
      </c>
      <c r="AL191" s="143">
        <v>130.30000000000001</v>
      </c>
      <c r="AM191" s="143">
        <v>130.5</v>
      </c>
      <c r="AN191" s="143">
        <v>130.80000000000001</v>
      </c>
      <c r="AO191" s="143">
        <v>130.5</v>
      </c>
      <c r="AP191" s="143">
        <v>130</v>
      </c>
      <c r="AQ191" s="143">
        <v>133.5</v>
      </c>
      <c r="AR191" s="143">
        <v>132.4</v>
      </c>
      <c r="AS191" s="143">
        <v>132</v>
      </c>
      <c r="AT191" s="143">
        <v>133</v>
      </c>
      <c r="AU191" s="143">
        <v>132.80000000000001</v>
      </c>
      <c r="AV191" s="143">
        <v>133</v>
      </c>
      <c r="AW191" s="144">
        <v>140.30000000000001</v>
      </c>
      <c r="AX191" s="144">
        <v>140.6</v>
      </c>
      <c r="AY191" s="144">
        <v>141.19999999999999</v>
      </c>
      <c r="AZ191" s="144">
        <v>152.6</v>
      </c>
      <c r="BA191" s="144">
        <v>154.80000000000001</v>
      </c>
      <c r="BB191" s="144">
        <v>156.1</v>
      </c>
      <c r="BC191" s="144">
        <v>156.9</v>
      </c>
      <c r="BD191" s="145">
        <v>158.30000000000001</v>
      </c>
      <c r="BE191" s="144">
        <v>158.9</v>
      </c>
      <c r="BF191" s="145">
        <v>161.80000000000001</v>
      </c>
      <c r="BG191" s="145">
        <v>170.6</v>
      </c>
      <c r="BH191" s="145">
        <v>171.7</v>
      </c>
      <c r="BI191" s="146">
        <v>177.7</v>
      </c>
      <c r="BJ191" s="146">
        <v>184.1</v>
      </c>
      <c r="BK191" s="146">
        <v>185.5</v>
      </c>
      <c r="BL191" s="146">
        <v>189.8</v>
      </c>
      <c r="BM191" s="146">
        <v>191.6</v>
      </c>
      <c r="BN191" s="146">
        <v>204.5</v>
      </c>
      <c r="BO191" s="146">
        <v>206.3</v>
      </c>
      <c r="BP191" s="146">
        <v>207.1</v>
      </c>
      <c r="BQ191" s="146">
        <v>216.5</v>
      </c>
      <c r="BR191" s="146">
        <v>219.4</v>
      </c>
      <c r="BS191" s="146">
        <v>220.8</v>
      </c>
      <c r="BT191" s="146">
        <v>223.6</v>
      </c>
      <c r="BU191" s="146">
        <v>232.5</v>
      </c>
      <c r="BV191" s="146">
        <v>233.1</v>
      </c>
      <c r="BW191" s="146">
        <v>232.7</v>
      </c>
      <c r="BX191" s="146">
        <v>236.3</v>
      </c>
      <c r="BY191" s="146">
        <v>248.7</v>
      </c>
      <c r="BZ191" s="146">
        <v>251.9</v>
      </c>
      <c r="CA191" s="146">
        <v>262</v>
      </c>
      <c r="CB191" s="146">
        <v>263.3</v>
      </c>
      <c r="CC191" s="146">
        <v>265.60000000000002</v>
      </c>
      <c r="CD191" s="146">
        <v>277.7</v>
      </c>
      <c r="CE191" s="146">
        <v>272.60000000000002</v>
      </c>
      <c r="CF191" s="146">
        <v>275</v>
      </c>
      <c r="CG191" s="146">
        <v>275</v>
      </c>
      <c r="CH191" s="146">
        <v>275.89999999999998</v>
      </c>
      <c r="CI191" s="146">
        <v>276.60000000000002</v>
      </c>
      <c r="CJ191" s="146">
        <v>277.5</v>
      </c>
      <c r="CK191" s="146">
        <v>302.3</v>
      </c>
      <c r="CL191" s="146">
        <v>297.39999999999998</v>
      </c>
      <c r="CM191" s="146">
        <v>312.39999999999998</v>
      </c>
      <c r="CN191" s="146">
        <v>310.39999999999998</v>
      </c>
      <c r="CO191" s="146">
        <v>318.7</v>
      </c>
      <c r="CP191" s="146">
        <v>319.7</v>
      </c>
      <c r="CQ191" s="146">
        <v>320.10000000000002</v>
      </c>
      <c r="CR191" s="146">
        <v>320.2</v>
      </c>
      <c r="CS191" s="146">
        <v>322.5</v>
      </c>
      <c r="CT191" s="146">
        <v>324.39999999999998</v>
      </c>
      <c r="CU191" s="146">
        <v>324.2</v>
      </c>
      <c r="CV191" s="146">
        <v>327.2</v>
      </c>
      <c r="CW191" s="146">
        <v>329.9</v>
      </c>
      <c r="CX191" s="146">
        <v>347.3</v>
      </c>
      <c r="CY191" s="146">
        <v>351.2</v>
      </c>
      <c r="CZ191" s="146">
        <v>352</v>
      </c>
      <c r="DA191" s="146">
        <v>351.2</v>
      </c>
      <c r="DB191" s="146">
        <v>367.5</v>
      </c>
      <c r="DC191" s="146">
        <v>373.2</v>
      </c>
      <c r="DD191" s="146">
        <v>374.6</v>
      </c>
      <c r="DE191" s="146">
        <v>375.2</v>
      </c>
      <c r="DF191" s="146">
        <v>385.6</v>
      </c>
      <c r="DG191" s="146">
        <v>407.9</v>
      </c>
      <c r="DH191" s="146">
        <v>384.3</v>
      </c>
      <c r="DI191" s="146">
        <v>416.4</v>
      </c>
      <c r="DJ191" s="146">
        <v>420.2</v>
      </c>
      <c r="DK191" s="146">
        <v>428.4</v>
      </c>
      <c r="DL191" s="146">
        <v>440.5</v>
      </c>
      <c r="DM191" s="146">
        <v>445.4</v>
      </c>
      <c r="DN191" s="146">
        <v>450.6</v>
      </c>
      <c r="DO191" s="146">
        <v>453.1</v>
      </c>
      <c r="DP191" s="146">
        <v>472.5</v>
      </c>
      <c r="DQ191" s="146">
        <v>503.1</v>
      </c>
      <c r="DR191" s="146">
        <v>512.9</v>
      </c>
      <c r="DS191" s="146">
        <v>518.6</v>
      </c>
      <c r="DT191" s="146">
        <v>526.4</v>
      </c>
      <c r="DU191" s="146">
        <v>528.20000000000005</v>
      </c>
      <c r="DV191" s="146">
        <v>521.79999999999995</v>
      </c>
      <c r="DW191" s="146">
        <v>532.29999999999995</v>
      </c>
      <c r="DX191" s="146">
        <v>547.29999999999995</v>
      </c>
      <c r="DY191" s="146">
        <v>555.29999999999995</v>
      </c>
      <c r="DZ191" s="146">
        <v>567.4</v>
      </c>
      <c r="EA191" s="146">
        <v>585.29999999999995</v>
      </c>
      <c r="EB191" s="146">
        <v>589.6</v>
      </c>
      <c r="EC191" s="146">
        <v>631</v>
      </c>
      <c r="ED191" s="146">
        <v>635.4</v>
      </c>
      <c r="EE191" s="146">
        <v>639.9</v>
      </c>
      <c r="EF191" s="146">
        <v>643.20000000000005</v>
      </c>
      <c r="EG191" s="146">
        <v>595</v>
      </c>
      <c r="EH191" s="146">
        <v>595</v>
      </c>
      <c r="EI191" s="146">
        <v>748.4</v>
      </c>
      <c r="EJ191" s="146">
        <v>759.7</v>
      </c>
      <c r="EK191" s="146">
        <v>760.3</v>
      </c>
      <c r="EL191" s="146">
        <v>760.2</v>
      </c>
      <c r="EM191" s="146">
        <v>782.4</v>
      </c>
      <c r="EN191" s="146">
        <v>779.5</v>
      </c>
      <c r="EO191" s="146">
        <v>780.4</v>
      </c>
      <c r="EP191" s="146">
        <v>782</v>
      </c>
      <c r="EQ191" s="146">
        <v>793.2</v>
      </c>
      <c r="ER191" s="146">
        <v>822.5</v>
      </c>
      <c r="ES191" s="146">
        <v>820.2</v>
      </c>
      <c r="ET191" s="146">
        <v>914.7</v>
      </c>
      <c r="EU191" s="146">
        <v>909.7</v>
      </c>
      <c r="EV191" s="146">
        <v>915</v>
      </c>
      <c r="EW191" s="146">
        <v>960</v>
      </c>
      <c r="EX191" s="146">
        <v>961.2</v>
      </c>
      <c r="EY191" s="146">
        <v>960.9</v>
      </c>
      <c r="EZ191" s="146">
        <v>963.7</v>
      </c>
      <c r="FA191" s="146">
        <v>965.5</v>
      </c>
      <c r="FB191" s="146">
        <v>970.1</v>
      </c>
      <c r="FC191" s="146">
        <v>970.6</v>
      </c>
      <c r="FD191" s="146">
        <v>1084.7</v>
      </c>
      <c r="FE191" s="146">
        <v>1112.2</v>
      </c>
      <c r="FF191" s="146">
        <v>1111.8</v>
      </c>
      <c r="FG191" s="146">
        <v>1192.4000000000001</v>
      </c>
      <c r="FH191" s="146">
        <v>1224.8</v>
      </c>
      <c r="FI191" s="146">
        <v>1231.9000000000001</v>
      </c>
      <c r="FJ191" s="146">
        <v>1238.4000000000001</v>
      </c>
      <c r="FK191" s="146">
        <v>1237.0999999999999</v>
      </c>
      <c r="FL191" s="146">
        <v>1252.2</v>
      </c>
      <c r="FM191" s="146">
        <v>1255.7</v>
      </c>
      <c r="FN191" s="146">
        <v>1257.0999999999999</v>
      </c>
      <c r="FO191" s="146">
        <v>1267.5999999999999</v>
      </c>
      <c r="FP191" s="146">
        <v>1270.9000000000001</v>
      </c>
      <c r="FQ191" s="146">
        <v>1410.1</v>
      </c>
      <c r="FR191" s="146">
        <v>1427.5</v>
      </c>
      <c r="FS191" s="146">
        <v>1448</v>
      </c>
      <c r="FT191" s="146">
        <v>1542.3</v>
      </c>
      <c r="FU191" s="146">
        <v>1579.2</v>
      </c>
      <c r="FV191" s="146">
        <v>1582.7</v>
      </c>
      <c r="FW191" s="147">
        <v>1582.7</v>
      </c>
      <c r="FX191" s="147">
        <v>1593.7678321678325</v>
      </c>
      <c r="FY191" s="148">
        <v>100</v>
      </c>
      <c r="FZ191" s="149">
        <v>102.05011389521641</v>
      </c>
      <c r="GA191" s="149">
        <v>102.05011389521641</v>
      </c>
      <c r="GB191" s="149">
        <v>120.50113895216401</v>
      </c>
      <c r="GC191" s="149">
        <v>120.72892938496584</v>
      </c>
      <c r="GD191" s="149">
        <v>121.41230068337131</v>
      </c>
      <c r="GE191" s="149">
        <v>122.39939255884588</v>
      </c>
      <c r="GF191" s="149">
        <v>122.39939255884588</v>
      </c>
      <c r="GG191" s="149">
        <v>122.39939255884588</v>
      </c>
      <c r="GH191" s="149">
        <v>134.09263477600609</v>
      </c>
      <c r="GI191" s="149">
        <v>134.09263477600609</v>
      </c>
      <c r="GJ191" s="149">
        <v>138.64844343204254</v>
      </c>
      <c r="GK191" s="149">
        <v>147.00075930144271</v>
      </c>
      <c r="GL191" s="149">
        <v>147.00075930144271</v>
      </c>
      <c r="GM191" s="149">
        <v>147.00075930144271</v>
      </c>
      <c r="GN191" s="149">
        <v>157.85876993166292</v>
      </c>
      <c r="GO191" s="149">
        <v>158.84586180713748</v>
      </c>
      <c r="GP191" s="149">
        <v>158.84586180713748</v>
      </c>
      <c r="GQ191" s="149">
        <v>173.19665907365231</v>
      </c>
      <c r="GR191" s="149">
        <v>173.19665907365231</v>
      </c>
      <c r="GS191" s="149">
        <v>173.19665907365231</v>
      </c>
      <c r="GT191" s="149">
        <v>173.19665907365231</v>
      </c>
      <c r="GU191" s="149">
        <v>173.19665907365231</v>
      </c>
      <c r="GV191" s="149">
        <v>173.19665907365231</v>
      </c>
      <c r="GW191" s="149">
        <v>179.27107061503426</v>
      </c>
      <c r="GX191" s="149">
        <v>179.4988610478361</v>
      </c>
      <c r="GY191" s="149">
        <v>184.66211085801072</v>
      </c>
      <c r="GZ191" s="149">
        <v>195.21640091116183</v>
      </c>
      <c r="HA191" s="149">
        <v>195.21640091116183</v>
      </c>
      <c r="HB191" s="149">
        <v>195.52012148823093</v>
      </c>
      <c r="HC191" s="149">
        <v>196.27942293090365</v>
      </c>
      <c r="HD191" s="149">
        <v>206.98557327258933</v>
      </c>
      <c r="HE191" s="149">
        <v>215.7934700075931</v>
      </c>
      <c r="HF191" s="149">
        <v>216.02126044039491</v>
      </c>
      <c r="HG191" s="149">
        <v>229.08124525436602</v>
      </c>
      <c r="HH191" s="149">
        <v>237.28170083523162</v>
      </c>
      <c r="HI191" s="149">
        <v>241.60971905846625</v>
      </c>
      <c r="HJ191" s="149">
        <v>242.44495064540627</v>
      </c>
      <c r="HK191" s="149">
        <v>250.64540622627186</v>
      </c>
      <c r="HL191" s="149">
        <v>274.79119210326502</v>
      </c>
      <c r="HM191" s="149">
        <v>290.28094153378896</v>
      </c>
      <c r="HN191" s="149">
        <v>290.35687167805622</v>
      </c>
      <c r="HO191" s="149">
        <v>302.88534548215642</v>
      </c>
      <c r="HP191" s="149">
        <v>313.51556567957482</v>
      </c>
      <c r="HQ191" s="149">
        <v>313.51556567957482</v>
      </c>
      <c r="HR191" s="149">
        <v>337.28170083523162</v>
      </c>
      <c r="HS191" s="149">
        <v>357.02353834472291</v>
      </c>
      <c r="HT191" s="149">
        <v>357.02353834472291</v>
      </c>
      <c r="HU191" s="149">
        <v>395.36826119969641</v>
      </c>
      <c r="HV191" s="149">
        <v>420.42520880789687</v>
      </c>
      <c r="HW191" s="149">
        <v>420.72892938496597</v>
      </c>
      <c r="HX191" s="149">
        <v>422.17160212604415</v>
      </c>
      <c r="HY191" s="149">
        <v>425.58845861807151</v>
      </c>
      <c r="HZ191" s="149">
        <v>426.19589977220966</v>
      </c>
      <c r="IA191" s="149">
        <v>426.42369020501155</v>
      </c>
      <c r="IB191" s="149">
        <v>426.42369020501155</v>
      </c>
      <c r="IC191" s="149">
        <v>429.1571753986334</v>
      </c>
      <c r="ID191" s="149">
        <v>432.64996203492791</v>
      </c>
      <c r="IE191" s="149">
        <v>502.20197418375102</v>
      </c>
      <c r="IF191" s="149">
        <v>502.6575550493547</v>
      </c>
      <c r="IG191" s="149">
        <v>502.6575550493547</v>
      </c>
      <c r="IH191" s="149">
        <v>535.07972665148077</v>
      </c>
      <c r="II191" s="149">
        <v>535.23158694001518</v>
      </c>
      <c r="IJ191" s="149">
        <v>600.07593014426732</v>
      </c>
      <c r="IK191" s="149">
        <v>601.51860288534556</v>
      </c>
      <c r="IL191" s="149">
        <v>601.59453302961265</v>
      </c>
      <c r="IM191" s="149">
        <v>654.06226271829905</v>
      </c>
      <c r="IN191" s="149">
        <v>654.06226271829905</v>
      </c>
      <c r="IO191" s="149">
        <v>680.25816249050854</v>
      </c>
      <c r="IP191" s="149">
        <v>716.47684130599839</v>
      </c>
      <c r="IQ191" s="149">
        <v>716.47684130599839</v>
      </c>
      <c r="IR191" s="149">
        <v>717.46393318147284</v>
      </c>
      <c r="IS191" s="149">
        <v>744.26727410782053</v>
      </c>
      <c r="IT191" s="149">
        <v>796.81093394077413</v>
      </c>
      <c r="IU191" s="149">
        <v>843.35611237661317</v>
      </c>
      <c r="IV191" s="149">
        <v>843.96355353075126</v>
      </c>
      <c r="IW191" s="149">
        <v>922.70311313591458</v>
      </c>
      <c r="IX191" s="149">
        <v>1004.2520880789668</v>
      </c>
      <c r="IY191" s="149">
        <v>1004.2520880789668</v>
      </c>
      <c r="IZ191" s="149">
        <v>1069.0205011389519</v>
      </c>
      <c r="JA191" s="149">
        <v>1170.7668944570992</v>
      </c>
      <c r="JB191" s="149">
        <v>1277.6006074411534</v>
      </c>
      <c r="JC191" s="149">
        <v>1378.6636294608954</v>
      </c>
      <c r="JD191" s="153">
        <v>1513.5914958238416</v>
      </c>
      <c r="JE191" s="154">
        <v>1613.9711465451778</v>
      </c>
      <c r="JF191" s="103">
        <f t="shared" si="7"/>
        <v>1.0663188522123006</v>
      </c>
    </row>
    <row r="192" spans="2:266" ht="29.45" customHeight="1" x14ac:dyDescent="0.2">
      <c r="B192" s="106">
        <v>411</v>
      </c>
      <c r="C192" s="107" t="s">
        <v>589</v>
      </c>
      <c r="D192" s="108">
        <v>0</v>
      </c>
      <c r="E192" s="136" t="s">
        <v>593</v>
      </c>
      <c r="F192" s="107"/>
      <c r="G192" s="107" t="s">
        <v>589</v>
      </c>
      <c r="H192" s="107" t="s">
        <v>589</v>
      </c>
      <c r="I192" s="107"/>
      <c r="J192" s="135" t="s">
        <v>594</v>
      </c>
      <c r="K192" s="108" t="s">
        <v>595</v>
      </c>
      <c r="L192" s="143">
        <v>96.7</v>
      </c>
      <c r="M192" s="143">
        <v>98.1</v>
      </c>
      <c r="N192" s="143">
        <v>99.5</v>
      </c>
      <c r="O192" s="143">
        <v>100.2</v>
      </c>
      <c r="P192" s="143">
        <v>105</v>
      </c>
      <c r="Q192" s="143">
        <v>107.1</v>
      </c>
      <c r="R192" s="143">
        <v>110</v>
      </c>
      <c r="S192" s="143">
        <v>115</v>
      </c>
      <c r="T192" s="143">
        <v>118.3</v>
      </c>
      <c r="U192" s="143">
        <v>120</v>
      </c>
      <c r="V192" s="143">
        <v>120.5</v>
      </c>
      <c r="W192" s="143">
        <v>121</v>
      </c>
      <c r="X192" s="143">
        <v>121.2</v>
      </c>
      <c r="Y192" s="143">
        <v>123.8</v>
      </c>
      <c r="Z192" s="143">
        <v>125</v>
      </c>
      <c r="AA192" s="143">
        <v>126.7</v>
      </c>
      <c r="AB192" s="143">
        <v>126.7</v>
      </c>
      <c r="AC192" s="143">
        <v>129.4</v>
      </c>
      <c r="AD192" s="143">
        <v>130.1</v>
      </c>
      <c r="AE192" s="143">
        <v>130.5</v>
      </c>
      <c r="AF192" s="143">
        <v>130.9</v>
      </c>
      <c r="AG192" s="143">
        <v>131.80000000000001</v>
      </c>
      <c r="AH192" s="143">
        <v>133.1</v>
      </c>
      <c r="AI192" s="143">
        <v>133.9</v>
      </c>
      <c r="AJ192" s="143">
        <v>134.80000000000001</v>
      </c>
      <c r="AK192" s="143">
        <v>136.6</v>
      </c>
      <c r="AL192" s="143">
        <v>138.80000000000001</v>
      </c>
      <c r="AM192" s="143">
        <v>139</v>
      </c>
      <c r="AN192" s="143">
        <v>140.19999999999999</v>
      </c>
      <c r="AO192" s="143">
        <v>140.69999999999999</v>
      </c>
      <c r="AP192" s="143">
        <v>141</v>
      </c>
      <c r="AQ192" s="143">
        <v>142.4</v>
      </c>
      <c r="AR192" s="143">
        <v>142.69999999999999</v>
      </c>
      <c r="AS192" s="143">
        <v>144</v>
      </c>
      <c r="AT192" s="143">
        <v>144.80000000000001</v>
      </c>
      <c r="AU192" s="143">
        <v>145.80000000000001</v>
      </c>
      <c r="AV192" s="143">
        <v>147.19999999999999</v>
      </c>
      <c r="AW192" s="144">
        <v>152.6</v>
      </c>
      <c r="AX192" s="144">
        <v>154.19999999999999</v>
      </c>
      <c r="AY192" s="144">
        <v>156.6</v>
      </c>
      <c r="AZ192" s="144">
        <v>161.19999999999999</v>
      </c>
      <c r="BA192" s="144">
        <v>162.19999999999999</v>
      </c>
      <c r="BB192" s="144">
        <v>163.4</v>
      </c>
      <c r="BC192" s="144">
        <v>164.4</v>
      </c>
      <c r="BD192" s="145">
        <v>166.8</v>
      </c>
      <c r="BE192" s="144">
        <v>167.5</v>
      </c>
      <c r="BF192" s="145">
        <v>169</v>
      </c>
      <c r="BG192" s="145">
        <v>171.4</v>
      </c>
      <c r="BH192" s="145">
        <v>171.9</v>
      </c>
      <c r="BI192" s="146">
        <v>174.7</v>
      </c>
      <c r="BJ192" s="146">
        <v>176.7</v>
      </c>
      <c r="BK192" s="146">
        <v>177.7</v>
      </c>
      <c r="BL192" s="146">
        <v>179.7</v>
      </c>
      <c r="BM192" s="146">
        <v>180.5</v>
      </c>
      <c r="BN192" s="146">
        <v>186.4</v>
      </c>
      <c r="BO192" s="146">
        <v>188.2</v>
      </c>
      <c r="BP192" s="146">
        <v>190.4</v>
      </c>
      <c r="BQ192" s="146">
        <v>191.8</v>
      </c>
      <c r="BR192" s="146">
        <v>193.8</v>
      </c>
      <c r="BS192" s="146">
        <v>195.2</v>
      </c>
      <c r="BT192" s="146">
        <v>196.7</v>
      </c>
      <c r="BU192" s="146">
        <v>198.6</v>
      </c>
      <c r="BV192" s="146">
        <v>207.4</v>
      </c>
      <c r="BW192" s="146">
        <v>208.8</v>
      </c>
      <c r="BX192" s="146">
        <v>209.8</v>
      </c>
      <c r="BY192" s="146">
        <v>217.8</v>
      </c>
      <c r="BZ192" s="146">
        <v>222.4</v>
      </c>
      <c r="CA192" s="146">
        <v>226.8</v>
      </c>
      <c r="CB192" s="146">
        <v>229.9</v>
      </c>
      <c r="CC192" s="146">
        <v>231.4</v>
      </c>
      <c r="CD192" s="146">
        <v>235.9</v>
      </c>
      <c r="CE192" s="146">
        <v>235.8</v>
      </c>
      <c r="CF192" s="146">
        <v>236.8</v>
      </c>
      <c r="CG192" s="146">
        <v>241.8</v>
      </c>
      <c r="CH192" s="146">
        <v>245.2</v>
      </c>
      <c r="CI192" s="146">
        <v>247</v>
      </c>
      <c r="CJ192" s="146">
        <v>251</v>
      </c>
      <c r="CK192" s="146">
        <v>261.2</v>
      </c>
      <c r="CL192" s="146">
        <v>260.8</v>
      </c>
      <c r="CM192" s="146">
        <v>270.39999999999998</v>
      </c>
      <c r="CN192" s="146">
        <v>274.3</v>
      </c>
      <c r="CO192" s="146">
        <v>279.39999999999998</v>
      </c>
      <c r="CP192" s="146">
        <v>280</v>
      </c>
      <c r="CQ192" s="146">
        <v>281.60000000000002</v>
      </c>
      <c r="CR192" s="146">
        <v>283.60000000000002</v>
      </c>
      <c r="CS192" s="146">
        <v>285.7</v>
      </c>
      <c r="CT192" s="146">
        <v>287.7</v>
      </c>
      <c r="CU192" s="146">
        <v>290.3</v>
      </c>
      <c r="CV192" s="146">
        <v>291.89999999999998</v>
      </c>
      <c r="CW192" s="146">
        <v>296.39999999999998</v>
      </c>
      <c r="CX192" s="146">
        <v>300.3</v>
      </c>
      <c r="CY192" s="146">
        <v>302.5</v>
      </c>
      <c r="CZ192" s="146">
        <v>307.7</v>
      </c>
      <c r="DA192" s="146">
        <v>309.60000000000002</v>
      </c>
      <c r="DB192" s="146">
        <v>315.10000000000002</v>
      </c>
      <c r="DC192" s="146">
        <v>319</v>
      </c>
      <c r="DD192" s="146">
        <v>319.7</v>
      </c>
      <c r="DE192" s="146">
        <v>321.39999999999998</v>
      </c>
      <c r="DF192" s="146">
        <v>326.2</v>
      </c>
      <c r="DG192" s="146">
        <v>337.5</v>
      </c>
      <c r="DH192" s="146">
        <v>331.1</v>
      </c>
      <c r="DI192" s="146">
        <v>349.2</v>
      </c>
      <c r="DJ192" s="146">
        <v>354.1</v>
      </c>
      <c r="DK192" s="146">
        <v>354.4</v>
      </c>
      <c r="DL192" s="146">
        <v>361.3</v>
      </c>
      <c r="DM192" s="146">
        <v>363.8</v>
      </c>
      <c r="DN192" s="146">
        <v>375.6</v>
      </c>
      <c r="DO192" s="146">
        <v>377.7</v>
      </c>
      <c r="DP192" s="146">
        <v>386.3</v>
      </c>
      <c r="DQ192" s="146">
        <v>409</v>
      </c>
      <c r="DR192" s="146">
        <v>416.9</v>
      </c>
      <c r="DS192" s="146">
        <v>421.1</v>
      </c>
      <c r="DT192" s="146">
        <v>430.5</v>
      </c>
      <c r="DU192" s="146">
        <v>436.9</v>
      </c>
      <c r="DV192" s="146">
        <v>434.7</v>
      </c>
      <c r="DW192" s="146">
        <v>447.3</v>
      </c>
      <c r="DX192" s="146">
        <v>454.2</v>
      </c>
      <c r="DY192" s="146">
        <v>470.2</v>
      </c>
      <c r="DZ192" s="146">
        <v>477.5</v>
      </c>
      <c r="EA192" s="146">
        <v>479.1</v>
      </c>
      <c r="EB192" s="146">
        <v>504.2</v>
      </c>
      <c r="EC192" s="146">
        <v>540.20000000000005</v>
      </c>
      <c r="ED192" s="146">
        <v>547.1</v>
      </c>
      <c r="EE192" s="146">
        <v>548.70000000000005</v>
      </c>
      <c r="EF192" s="146">
        <v>564.5</v>
      </c>
      <c r="EG192" s="146">
        <v>543.1</v>
      </c>
      <c r="EH192" s="146">
        <v>581.5</v>
      </c>
      <c r="EI192" s="146">
        <v>603.5</v>
      </c>
      <c r="EJ192" s="146">
        <v>618.6</v>
      </c>
      <c r="EK192" s="146">
        <v>624.1</v>
      </c>
      <c r="EL192" s="146">
        <v>625.6</v>
      </c>
      <c r="EM192" s="146">
        <v>628</v>
      </c>
      <c r="EN192" s="146">
        <v>633.1</v>
      </c>
      <c r="EO192" s="146">
        <v>637.70000000000005</v>
      </c>
      <c r="EP192" s="146">
        <v>653.5</v>
      </c>
      <c r="EQ192" s="146">
        <v>660.4</v>
      </c>
      <c r="ER192" s="146">
        <v>689</v>
      </c>
      <c r="ES192" s="146">
        <v>702.3</v>
      </c>
      <c r="ET192" s="146">
        <v>739.4</v>
      </c>
      <c r="EU192" s="146">
        <v>724.5</v>
      </c>
      <c r="EV192" s="146">
        <v>734.5</v>
      </c>
      <c r="EW192" s="146">
        <v>748</v>
      </c>
      <c r="EX192" s="146">
        <v>753.7</v>
      </c>
      <c r="EY192" s="146">
        <v>757.7</v>
      </c>
      <c r="EZ192" s="146">
        <v>766.2</v>
      </c>
      <c r="FA192" s="146">
        <v>777.3</v>
      </c>
      <c r="FB192" s="146">
        <v>818.7</v>
      </c>
      <c r="FC192" s="146">
        <v>835.6</v>
      </c>
      <c r="FD192" s="146">
        <v>902.9</v>
      </c>
      <c r="FE192" s="146">
        <v>912.3</v>
      </c>
      <c r="FF192" s="146">
        <v>931.4</v>
      </c>
      <c r="FG192" s="146">
        <v>958.5</v>
      </c>
      <c r="FH192" s="146">
        <v>990.4</v>
      </c>
      <c r="FI192" s="146">
        <v>994.4</v>
      </c>
      <c r="FJ192" s="146">
        <v>1001.3</v>
      </c>
      <c r="FK192" s="146">
        <v>1012.6</v>
      </c>
      <c r="FL192" s="146">
        <v>1012.3</v>
      </c>
      <c r="FM192" s="146">
        <v>1033.3</v>
      </c>
      <c r="FN192" s="146">
        <v>1043.9000000000001</v>
      </c>
      <c r="FO192" s="146">
        <v>1046.5999999999999</v>
      </c>
      <c r="FP192" s="146">
        <v>1059.5</v>
      </c>
      <c r="FQ192" s="146">
        <v>1129.0999999999999</v>
      </c>
      <c r="FR192" s="146">
        <v>1138.8</v>
      </c>
      <c r="FS192" s="146">
        <v>1155.8</v>
      </c>
      <c r="FT192" s="146">
        <v>1196.5</v>
      </c>
      <c r="FU192" s="146">
        <v>1209.3</v>
      </c>
      <c r="FV192" s="146">
        <v>1239.4000000000001</v>
      </c>
      <c r="FW192" s="147">
        <v>1264.7352412101391</v>
      </c>
      <c r="FX192" s="147">
        <v>1329.5934587080949</v>
      </c>
      <c r="FY192" s="148">
        <v>100</v>
      </c>
      <c r="FZ192" s="149">
        <v>102.73871206513694</v>
      </c>
      <c r="GA192" s="149">
        <v>103.77498149518874</v>
      </c>
      <c r="GB192" s="149">
        <v>112.21317542561064</v>
      </c>
      <c r="GC192" s="149">
        <v>113.32346410066616</v>
      </c>
      <c r="GD192" s="149">
        <v>114.28571428571429</v>
      </c>
      <c r="GE192" s="149">
        <v>115.76609918578832</v>
      </c>
      <c r="GF192" s="149">
        <v>116.21021465581052</v>
      </c>
      <c r="GG192" s="149">
        <v>117.09844559585493</v>
      </c>
      <c r="GH192" s="149">
        <v>122.72390821613621</v>
      </c>
      <c r="GI192" s="149">
        <v>123.90821613619542</v>
      </c>
      <c r="GJ192" s="149">
        <v>126.79496669133977</v>
      </c>
      <c r="GK192" s="149">
        <v>131.97631384159882</v>
      </c>
      <c r="GL192" s="149">
        <v>132.49444855662472</v>
      </c>
      <c r="GM192" s="149">
        <v>133.23464100666175</v>
      </c>
      <c r="GN192" s="149">
        <v>138.63804589193194</v>
      </c>
      <c r="GO192" s="149">
        <v>140.19245003700965</v>
      </c>
      <c r="GP192" s="149">
        <v>141.52479644707626</v>
      </c>
      <c r="GQ192" s="149">
        <v>149.66691339748337</v>
      </c>
      <c r="GR192" s="149">
        <v>151.3693560325685</v>
      </c>
      <c r="GS192" s="149">
        <v>152.6276831976314</v>
      </c>
      <c r="GT192" s="149">
        <v>153.960029607698</v>
      </c>
      <c r="GU192" s="149">
        <v>155.51443375277574</v>
      </c>
      <c r="GV192" s="149">
        <v>157.43893412287196</v>
      </c>
      <c r="GW192" s="149">
        <v>162.99037749814951</v>
      </c>
      <c r="GX192" s="149">
        <v>165.13693560325683</v>
      </c>
      <c r="GY192" s="149">
        <v>170.09622501850481</v>
      </c>
      <c r="GZ192" s="149">
        <v>177.3501110288675</v>
      </c>
      <c r="HA192" s="149">
        <v>183.93782383419688</v>
      </c>
      <c r="HB192" s="149">
        <v>192.00592153960025</v>
      </c>
      <c r="HC192" s="149">
        <v>195.70688378978531</v>
      </c>
      <c r="HD192" s="149">
        <v>209.91857883049593</v>
      </c>
      <c r="HE192" s="149">
        <v>225.83271650629163</v>
      </c>
      <c r="HF192" s="149">
        <v>230.56994818652851</v>
      </c>
      <c r="HG192" s="149">
        <v>239.60029607698002</v>
      </c>
      <c r="HH192" s="149">
        <v>245.37379718726871</v>
      </c>
      <c r="HI192" s="149">
        <v>251.14729829755743</v>
      </c>
      <c r="HJ192" s="149">
        <v>256.18060695780912</v>
      </c>
      <c r="HK192" s="149">
        <v>267.20947446336055</v>
      </c>
      <c r="HL192" s="149">
        <v>282.38341968911925</v>
      </c>
      <c r="HM192" s="149">
        <v>292.8201332346411</v>
      </c>
      <c r="HN192" s="149">
        <v>296.81717246484095</v>
      </c>
      <c r="HO192" s="149">
        <v>303.99703923019996</v>
      </c>
      <c r="HP192" s="149">
        <v>335.60325684678025</v>
      </c>
      <c r="HQ192" s="149">
        <v>339.74833456698752</v>
      </c>
      <c r="HR192" s="149">
        <v>360.0296076980016</v>
      </c>
      <c r="HS192" s="149">
        <v>379.79274611398978</v>
      </c>
      <c r="HT192" s="149">
        <v>379.79274611398978</v>
      </c>
      <c r="HU192" s="149">
        <v>399.40784603997054</v>
      </c>
      <c r="HV192" s="149">
        <v>414.65581051073292</v>
      </c>
      <c r="HW192" s="149">
        <v>418.4307920059216</v>
      </c>
      <c r="HX192" s="149">
        <v>424.13027387120667</v>
      </c>
      <c r="HY192" s="149">
        <v>435.30717986676552</v>
      </c>
      <c r="HZ192" s="149">
        <v>443.07920059215411</v>
      </c>
      <c r="IA192" s="149">
        <v>455.36639526276849</v>
      </c>
      <c r="IB192" s="149">
        <v>467.43153219837171</v>
      </c>
      <c r="IC192" s="149">
        <v>485.41820873427099</v>
      </c>
      <c r="ID192" s="149">
        <v>514.50777202072561</v>
      </c>
      <c r="IE192" s="149">
        <v>565.06291635825335</v>
      </c>
      <c r="IF192" s="149">
        <v>588.00888230940063</v>
      </c>
      <c r="IG192" s="149">
        <v>610.58475203552939</v>
      </c>
      <c r="IH192" s="149">
        <v>645.96595114729848</v>
      </c>
      <c r="II192" s="149">
        <v>663.7305699481866</v>
      </c>
      <c r="IJ192" s="149">
        <v>709.91857883049602</v>
      </c>
      <c r="IK192" s="149">
        <v>731.60621761658035</v>
      </c>
      <c r="IL192" s="149">
        <v>748.55662472242784</v>
      </c>
      <c r="IM192" s="149">
        <v>788.89711324944483</v>
      </c>
      <c r="IN192" s="149">
        <v>806.66173205033306</v>
      </c>
      <c r="IO192" s="149">
        <v>837.30569948186542</v>
      </c>
      <c r="IP192" s="149">
        <v>873.57512953367882</v>
      </c>
      <c r="IQ192" s="149">
        <v>895.63286454478168</v>
      </c>
      <c r="IR192" s="149">
        <v>913.61954108068096</v>
      </c>
      <c r="IS192" s="149">
        <v>948.55662472242784</v>
      </c>
      <c r="IT192" s="149">
        <v>995.18874907475958</v>
      </c>
      <c r="IU192" s="149">
        <v>1048.2605477424133</v>
      </c>
      <c r="IV192" s="149">
        <v>1086.010362694301</v>
      </c>
      <c r="IW192" s="149">
        <v>1157.5869726128799</v>
      </c>
      <c r="IX192" s="149">
        <v>1236.269430051814</v>
      </c>
      <c r="IY192" s="149">
        <v>1320.5033308660256</v>
      </c>
      <c r="IZ192" s="149">
        <v>1410.7327905255372</v>
      </c>
      <c r="JA192" s="149">
        <v>1518.8008882309407</v>
      </c>
      <c r="JB192" s="149">
        <v>1637.2316802368623</v>
      </c>
      <c r="JC192" s="149">
        <v>1754.0340488527024</v>
      </c>
      <c r="JD192" s="153">
        <v>1889.1931902294609</v>
      </c>
      <c r="JE192" s="154">
        <v>2008.216136195412</v>
      </c>
      <c r="JF192" s="103">
        <f t="shared" si="7"/>
        <v>1.0630019981977039</v>
      </c>
    </row>
    <row r="193" spans="2:266" hidden="1" x14ac:dyDescent="0.2">
      <c r="B193" s="106"/>
      <c r="C193" s="136"/>
      <c r="D193" s="108"/>
      <c r="E193" s="136"/>
      <c r="F193" s="107"/>
      <c r="G193" s="107"/>
      <c r="H193" s="107"/>
      <c r="I193" s="107"/>
      <c r="J193" s="135"/>
      <c r="K193" s="108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4"/>
      <c r="AX193" s="114"/>
      <c r="AY193" s="114"/>
      <c r="AZ193" s="114"/>
      <c r="BA193" s="114"/>
      <c r="BB193" s="114"/>
      <c r="BC193" s="114"/>
      <c r="BD193" s="115"/>
      <c r="BE193" s="114"/>
      <c r="BF193" s="115"/>
      <c r="BG193" s="115"/>
      <c r="BH193" s="115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1"/>
      <c r="DO193" s="111"/>
      <c r="DP193" s="111"/>
      <c r="DQ193" s="111"/>
      <c r="DR193" s="111"/>
      <c r="DS193" s="111"/>
      <c r="DT193" s="111"/>
      <c r="DU193" s="111"/>
      <c r="DV193" s="111"/>
      <c r="DW193" s="111"/>
      <c r="DX193" s="111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  <c r="EJ193" s="111"/>
      <c r="EK193" s="111"/>
      <c r="EL193" s="111"/>
      <c r="EM193" s="111"/>
      <c r="EN193" s="111"/>
      <c r="EO193" s="111"/>
      <c r="EP193" s="111"/>
      <c r="EQ193" s="111"/>
      <c r="ER193" s="111"/>
      <c r="ES193" s="111"/>
      <c r="ET193" s="111"/>
      <c r="EU193" s="111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11"/>
      <c r="FG193" s="111"/>
      <c r="FH193" s="111"/>
      <c r="FI193" s="111"/>
      <c r="FJ193" s="111"/>
      <c r="FK193" s="111"/>
      <c r="FL193" s="111"/>
      <c r="FM193" s="111"/>
      <c r="FN193" s="111"/>
      <c r="FO193" s="111"/>
      <c r="FP193" s="111"/>
      <c r="FQ193" s="111"/>
      <c r="FR193" s="111"/>
      <c r="FS193" s="111"/>
      <c r="FT193" s="111"/>
      <c r="FU193" s="111"/>
      <c r="FV193" s="111"/>
      <c r="FW193" s="116"/>
      <c r="FX193" s="116"/>
      <c r="FY193" s="116">
        <v>100</v>
      </c>
      <c r="FZ193" s="116" t="e">
        <f>+FY193*(#REF!/#REF!)</f>
        <v>#REF!</v>
      </c>
      <c r="GA193" s="116" t="e">
        <f>+FZ193*(#REF!/#REF!)</f>
        <v>#REF!</v>
      </c>
      <c r="GB193" s="116" t="e">
        <f>+GA193*(#REF!/#REF!)</f>
        <v>#REF!</v>
      </c>
      <c r="GC193" s="116" t="e">
        <f>+GB193*(#REF!/#REF!)</f>
        <v>#REF!</v>
      </c>
      <c r="GD193" s="116" t="e">
        <f>+GC193*(#REF!/#REF!)</f>
        <v>#REF!</v>
      </c>
      <c r="GE193" s="116" t="e">
        <f>+GD193*(#REF!/#REF!)</f>
        <v>#REF!</v>
      </c>
      <c r="GF193" s="117" t="e">
        <f>+GE193*(#REF!/#REF!)</f>
        <v>#REF!</v>
      </c>
      <c r="GG193" s="118" t="e">
        <f>+GF193*(#REF!/#REF!)</f>
        <v>#REF!</v>
      </c>
      <c r="GH193" s="117" t="e">
        <f>+GG193*(#REF!/#REF!)</f>
        <v>#REF!</v>
      </c>
      <c r="GI193" s="117" t="e">
        <f>+GH193*(#REF!/#REF!)</f>
        <v>#REF!</v>
      </c>
      <c r="GJ193" s="116" t="e">
        <f>+GI193*(#REF!/#REF!)</f>
        <v>#REF!</v>
      </c>
      <c r="GK193" s="116" t="e">
        <f>+GJ193*(#REF!/#REF!)</f>
        <v>#REF!</v>
      </c>
      <c r="GL193" s="116" t="e">
        <f>+GK193*(#REF!/#REF!)</f>
        <v>#REF!</v>
      </c>
      <c r="GM193" s="117" t="e">
        <f>+GL193*(#REF!/#REF!)</f>
        <v>#REF!</v>
      </c>
      <c r="GN193" s="117" t="e">
        <f>+GM193*(#REF!/#REF!)</f>
        <v>#REF!</v>
      </c>
      <c r="GO193" s="119" t="e">
        <f>+GN193*(#REF!/#REF!)</f>
        <v>#REF!</v>
      </c>
      <c r="GP193" s="120" t="e">
        <f>+GO193*(#REF!/#REF!)</f>
        <v>#REF!</v>
      </c>
      <c r="GQ193" s="120" t="e">
        <f>+GP193*(#REF!/#REF!)</f>
        <v>#REF!</v>
      </c>
      <c r="GR193" s="120" t="e">
        <f>+GQ193*(#REF!/#REF!)</f>
        <v>#REF!</v>
      </c>
      <c r="GS193" s="120" t="e">
        <f>+GR193*(#REF!/#REF!)</f>
        <v>#REF!</v>
      </c>
      <c r="GT193" s="118" t="e">
        <f>+GS193*(#REF!/#REF!)</f>
        <v>#REF!</v>
      </c>
      <c r="GU193" s="118" t="e">
        <f>+GT193*(#REF!/#REF!)</f>
        <v>#REF!</v>
      </c>
      <c r="GV193" s="118" t="e">
        <f>+GU193*(#REF!/#REF!)</f>
        <v>#REF!</v>
      </c>
      <c r="GW193" s="118" t="e">
        <f>+GV193*(#REF!/#REF!)</f>
        <v>#REF!</v>
      </c>
      <c r="GX193" s="118" t="e">
        <f>+GW193*(#REF!/#REF!)</f>
        <v>#REF!</v>
      </c>
      <c r="GY193" s="118" t="e">
        <f>+GX193*(#REF!/#REF!)</f>
        <v>#REF!</v>
      </c>
      <c r="GZ193" s="118" t="e">
        <f>+GY193*(#REF!/#REF!)</f>
        <v>#REF!</v>
      </c>
      <c r="HA193" s="118" t="e">
        <f>+GZ193*(#REF!/#REF!)</f>
        <v>#REF!</v>
      </c>
      <c r="HB193" s="118" t="e">
        <f>+HA193*(#REF!/#REF!)</f>
        <v>#REF!</v>
      </c>
      <c r="HC193" s="118" t="e">
        <f>+HB193*(#REF!/#REF!)</f>
        <v>#REF!</v>
      </c>
      <c r="HD193" s="118" t="e">
        <f>+HC193*(#REF!/#REF!)</f>
        <v>#REF!</v>
      </c>
      <c r="HE193" s="118" t="e">
        <f>+HD193*(#REF!/#REF!)</f>
        <v>#REF!</v>
      </c>
      <c r="HF193" s="118" t="e">
        <f>+HE193*(#REF!/#REF!)</f>
        <v>#REF!</v>
      </c>
      <c r="HG193" s="118" t="e">
        <f>+HF193*(#REF!/#REF!)</f>
        <v>#REF!</v>
      </c>
      <c r="HH193" s="121" t="e">
        <f>+HG193*(#REF!/#REF!)</f>
        <v>#REF!</v>
      </c>
      <c r="HI193" s="118" t="e">
        <f>+HH193*(#REF!/#REF!)</f>
        <v>#REF!</v>
      </c>
      <c r="HJ193" s="118" t="e">
        <f>+HI193*(#REF!/#REF!)</f>
        <v>#REF!</v>
      </c>
      <c r="HK193" s="118" t="e">
        <f>+HJ193*(#REF!/#REF!)</f>
        <v>#REF!</v>
      </c>
      <c r="HL193" s="118" t="e">
        <f>+HK193*(#REF!/#REF!)</f>
        <v>#REF!</v>
      </c>
      <c r="HM193" s="118" t="e">
        <f>+HL193*(#REF!/#REF!)</f>
        <v>#REF!</v>
      </c>
      <c r="HN193" s="118" t="e">
        <f>+HM193*(#REF!/#REF!)</f>
        <v>#REF!</v>
      </c>
      <c r="HO193" s="118" t="e">
        <f>+HN193*(#REF!/#REF!)</f>
        <v>#REF!</v>
      </c>
      <c r="HP193" s="118" t="e">
        <f>+HO193*(#REF!/#REF!)</f>
        <v>#REF!</v>
      </c>
      <c r="HQ193" s="118" t="e">
        <f>+HP193*(#REF!/#REF!)</f>
        <v>#REF!</v>
      </c>
      <c r="HR193" s="118" t="e">
        <f>+HQ193*(#REF!/#REF!)</f>
        <v>#REF!</v>
      </c>
      <c r="HS193" s="118" t="e">
        <f>+HR193*(#REF!/#REF!)</f>
        <v>#REF!</v>
      </c>
      <c r="HT193" s="122" t="e">
        <f>+HS193*(#REF!/#REF!)</f>
        <v>#REF!</v>
      </c>
      <c r="HU193" s="123" t="e">
        <f>+HT193*(#REF!/#REF!)</f>
        <v>#REF!</v>
      </c>
      <c r="HV193" s="118" t="e">
        <f>+HU193*(#REF!/#REF!)</f>
        <v>#REF!</v>
      </c>
      <c r="HW193" s="118" t="e">
        <f>+HV193*(#REF!/#REF!)</f>
        <v>#REF!</v>
      </c>
      <c r="HX193" s="118" t="e">
        <f>+HW193*(#REF!/#REF!)</f>
        <v>#REF!</v>
      </c>
      <c r="HY193" s="118" t="e">
        <f>+HX193*(#REF!/#REF!)</f>
        <v>#REF!</v>
      </c>
      <c r="HZ193" s="118" t="e">
        <f>+HY193*(#REF!/#REF!)</f>
        <v>#REF!</v>
      </c>
      <c r="IA193" s="118" t="e">
        <f>+HZ193*(#REF!/#REF!)</f>
        <v>#REF!</v>
      </c>
      <c r="IB193" s="118" t="e">
        <f>+IA193*(#REF!/#REF!)</f>
        <v>#REF!</v>
      </c>
      <c r="IC193" s="118" t="e">
        <f>+IB193*(#REF!/#REF!)</f>
        <v>#REF!</v>
      </c>
      <c r="ID193" s="118" t="e">
        <f>+IC193*(#REF!/#REF!)</f>
        <v>#REF!</v>
      </c>
      <c r="IE193" s="118" t="e">
        <f>+ID193*(#REF!/#REF!)</f>
        <v>#REF!</v>
      </c>
      <c r="IF193" s="118" t="e">
        <f>+IE193*(#REF!/#REF!)</f>
        <v>#REF!</v>
      </c>
      <c r="IG193" s="123" t="e">
        <f>+IF193*(#REF!/#REF!)</f>
        <v>#REF!</v>
      </c>
      <c r="IH193" s="118" t="e">
        <f>+IG193*(#REF!/#REF!)</f>
        <v>#REF!</v>
      </c>
      <c r="II193" s="118" t="e">
        <f>+IH193*(#REF!/#REF!)</f>
        <v>#REF!</v>
      </c>
      <c r="IJ193" s="123" t="e">
        <f>+II193*(#REF!/#REF!)</f>
        <v>#REF!</v>
      </c>
      <c r="IK193" s="118" t="e">
        <f>+IJ193*(#REF!/#REF!)</f>
        <v>#REF!</v>
      </c>
      <c r="IL193" s="118" t="e">
        <f>+IK193*(#REF!/#REF!)</f>
        <v>#REF!</v>
      </c>
      <c r="IM193" s="118" t="e">
        <f>+IL193*(#REF!/#REF!)</f>
        <v>#REF!</v>
      </c>
      <c r="IN193" s="118" t="e">
        <f>+IM193*(#REF!/#REF!)</f>
        <v>#REF!</v>
      </c>
      <c r="IO193" s="118" t="e">
        <f>+IN193*(#REF!/#REF!)</f>
        <v>#REF!</v>
      </c>
      <c r="IP193" s="118" t="e">
        <f>+IO193*(#REF!/#REF!)</f>
        <v>#REF!</v>
      </c>
      <c r="IQ193" s="118" t="e">
        <f>+IP193*(#REF!/#REF!)</f>
        <v>#REF!</v>
      </c>
      <c r="IR193" s="118" t="e">
        <f>+IQ193*(#REF!/#REF!)</f>
        <v>#REF!</v>
      </c>
      <c r="IS193" s="124" t="e">
        <f>+IR193*(#REF!/#REF!)</f>
        <v>#REF!</v>
      </c>
      <c r="IT193" s="118" t="e">
        <f>+IS193*(#REF!/#REF!)</f>
        <v>#REF!</v>
      </c>
      <c r="IU193" s="118" t="e">
        <f>+IT193*(#REF!/#REF!)</f>
        <v>#REF!</v>
      </c>
      <c r="IV193" s="118" t="e">
        <f>+IU193*(#REF!/#REF!)</f>
        <v>#REF!</v>
      </c>
      <c r="IW193" s="118" t="e">
        <f>+IV193*(#REF!/#REF!)</f>
        <v>#REF!</v>
      </c>
      <c r="IX193" s="118" t="e">
        <f>+IW193*(#REF!/#REF!)</f>
        <v>#REF!</v>
      </c>
      <c r="IY193" s="118" t="e">
        <f>+IX193*(#REF!/#REF!)</f>
        <v>#REF!</v>
      </c>
      <c r="IZ193" s="118" t="e">
        <f>+IY193*(#REF!/#REF!)</f>
        <v>#REF!</v>
      </c>
      <c r="JA193" s="118" t="e">
        <f>+IZ193*(#REF!/#REF!)</f>
        <v>#REF!</v>
      </c>
      <c r="JB193" s="118" t="e">
        <f>+JA193*(#REF!/#REF!)</f>
        <v>#REF!</v>
      </c>
      <c r="JC193" s="118" t="e">
        <f>+JB193*(#REF!/#REF!)</f>
        <v>#REF!</v>
      </c>
      <c r="JD193" s="118"/>
      <c r="JE193" s="125" t="e">
        <v>#N/A</v>
      </c>
      <c r="JF193" s="103" t="e">
        <f t="shared" si="7"/>
        <v>#N/A</v>
      </c>
    </row>
    <row r="194" spans="2:266" hidden="1" x14ac:dyDescent="0.2">
      <c r="B194" s="106"/>
      <c r="C194" s="136"/>
      <c r="D194" s="108"/>
      <c r="E194" s="136"/>
      <c r="F194" s="107"/>
      <c r="G194" s="107"/>
      <c r="H194" s="107"/>
      <c r="I194" s="107"/>
      <c r="J194" s="135"/>
      <c r="K194" s="108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4"/>
      <c r="AX194" s="114"/>
      <c r="AY194" s="114"/>
      <c r="AZ194" s="114"/>
      <c r="BA194" s="114"/>
      <c r="BB194" s="114"/>
      <c r="BC194" s="114"/>
      <c r="BD194" s="115"/>
      <c r="BE194" s="114"/>
      <c r="BF194" s="115"/>
      <c r="BG194" s="115"/>
      <c r="BH194" s="115"/>
      <c r="BI194" s="111"/>
      <c r="BJ194" s="111"/>
      <c r="BK194" s="111"/>
      <c r="BL194" s="111"/>
      <c r="BM194" s="111"/>
      <c r="BN194" s="111"/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  <c r="DJ194" s="111"/>
      <c r="DK194" s="111"/>
      <c r="DL194" s="111"/>
      <c r="DM194" s="111"/>
      <c r="DN194" s="111"/>
      <c r="DO194" s="111"/>
      <c r="DP194" s="111"/>
      <c r="DQ194" s="111"/>
      <c r="DR194" s="111"/>
      <c r="DS194" s="111"/>
      <c r="DT194" s="111"/>
      <c r="DU194" s="111"/>
      <c r="DV194" s="111"/>
      <c r="DW194" s="111"/>
      <c r="DX194" s="111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1"/>
      <c r="ER194" s="111"/>
      <c r="ES194" s="111"/>
      <c r="ET194" s="111"/>
      <c r="EU194" s="111"/>
      <c r="EV194" s="111"/>
      <c r="EW194" s="111"/>
      <c r="EX194" s="111"/>
      <c r="EY194" s="111"/>
      <c r="EZ194" s="111"/>
      <c r="FA194" s="111"/>
      <c r="FB194" s="111"/>
      <c r="FC194" s="111"/>
      <c r="FD194" s="111"/>
      <c r="FE194" s="111"/>
      <c r="FF194" s="111"/>
      <c r="FG194" s="111"/>
      <c r="FH194" s="111"/>
      <c r="FI194" s="111"/>
      <c r="FJ194" s="111"/>
      <c r="FK194" s="111"/>
      <c r="FL194" s="111"/>
      <c r="FM194" s="111"/>
      <c r="FN194" s="111"/>
      <c r="FO194" s="111"/>
      <c r="FP194" s="111"/>
      <c r="FQ194" s="111"/>
      <c r="FR194" s="111"/>
      <c r="FS194" s="111"/>
      <c r="FT194" s="111"/>
      <c r="FU194" s="111"/>
      <c r="FV194" s="111"/>
      <c r="FW194" s="116"/>
      <c r="FX194" s="116"/>
      <c r="FY194" s="116">
        <v>100</v>
      </c>
      <c r="FZ194" s="116" t="e">
        <f>+FY194*(#REF!/#REF!)</f>
        <v>#REF!</v>
      </c>
      <c r="GA194" s="116" t="e">
        <f>+FZ194*(#REF!/#REF!)</f>
        <v>#REF!</v>
      </c>
      <c r="GB194" s="116" t="e">
        <f>+GA194*(#REF!/#REF!)</f>
        <v>#REF!</v>
      </c>
      <c r="GC194" s="116" t="e">
        <f>+GB194*(#REF!/#REF!)</f>
        <v>#REF!</v>
      </c>
      <c r="GD194" s="116" t="e">
        <f>+GC194*(#REF!/#REF!)</f>
        <v>#REF!</v>
      </c>
      <c r="GE194" s="116" t="e">
        <f>+GD194*(#REF!/#REF!)</f>
        <v>#REF!</v>
      </c>
      <c r="GF194" s="117" t="e">
        <f>+GE194*(#REF!/#REF!)</f>
        <v>#REF!</v>
      </c>
      <c r="GG194" s="118" t="e">
        <f>+GF194*(#REF!/#REF!)</f>
        <v>#REF!</v>
      </c>
      <c r="GH194" s="117" t="e">
        <f>+GG194*(#REF!/#REF!)</f>
        <v>#REF!</v>
      </c>
      <c r="GI194" s="117" t="e">
        <f>+GH194*(#REF!/#REF!)</f>
        <v>#REF!</v>
      </c>
      <c r="GJ194" s="116" t="e">
        <f>+GI194*(#REF!/#REF!)</f>
        <v>#REF!</v>
      </c>
      <c r="GK194" s="116" t="e">
        <f>+GJ194*(#REF!/#REF!)</f>
        <v>#REF!</v>
      </c>
      <c r="GL194" s="116" t="e">
        <f>+GK194*(#REF!/#REF!)</f>
        <v>#REF!</v>
      </c>
      <c r="GM194" s="117" t="e">
        <f>+GL194*(#REF!/#REF!)</f>
        <v>#REF!</v>
      </c>
      <c r="GN194" s="117" t="e">
        <f>+GM194*(#REF!/#REF!)</f>
        <v>#REF!</v>
      </c>
      <c r="GO194" s="119" t="e">
        <f>+GN194*(#REF!/#REF!)</f>
        <v>#REF!</v>
      </c>
      <c r="GP194" s="120" t="e">
        <f>+GO194*(#REF!/#REF!)</f>
        <v>#REF!</v>
      </c>
      <c r="GQ194" s="120" t="e">
        <f>+GP194*(#REF!/#REF!)</f>
        <v>#REF!</v>
      </c>
      <c r="GR194" s="120" t="e">
        <f>+GQ194*(#REF!/#REF!)</f>
        <v>#REF!</v>
      </c>
      <c r="GS194" s="120" t="e">
        <f>+GR194*(#REF!/#REF!)</f>
        <v>#REF!</v>
      </c>
      <c r="GT194" s="118" t="e">
        <f>+GS194*(#REF!/#REF!)</f>
        <v>#REF!</v>
      </c>
      <c r="GU194" s="118" t="e">
        <f>+GT194*(#REF!/#REF!)</f>
        <v>#REF!</v>
      </c>
      <c r="GV194" s="118" t="e">
        <f>+GU194*(#REF!/#REF!)</f>
        <v>#REF!</v>
      </c>
      <c r="GW194" s="118" t="e">
        <f>+GV194*(#REF!/#REF!)</f>
        <v>#REF!</v>
      </c>
      <c r="GX194" s="118" t="e">
        <f>+GW194*(#REF!/#REF!)</f>
        <v>#REF!</v>
      </c>
      <c r="GY194" s="118" t="e">
        <f>+GX194*(#REF!/#REF!)</f>
        <v>#REF!</v>
      </c>
      <c r="GZ194" s="118" t="e">
        <f>+GY194*(#REF!/#REF!)</f>
        <v>#REF!</v>
      </c>
      <c r="HA194" s="118" t="e">
        <f>+GZ194*(#REF!/#REF!)</f>
        <v>#REF!</v>
      </c>
      <c r="HB194" s="118" t="e">
        <f>+HA194*(#REF!/#REF!)</f>
        <v>#REF!</v>
      </c>
      <c r="HC194" s="118" t="e">
        <f>+HB194*(#REF!/#REF!)</f>
        <v>#REF!</v>
      </c>
      <c r="HD194" s="118" t="e">
        <f>+HC194*(#REF!/#REF!)</f>
        <v>#REF!</v>
      </c>
      <c r="HE194" s="118" t="e">
        <f>+HD194*(#REF!/#REF!)</f>
        <v>#REF!</v>
      </c>
      <c r="HF194" s="118" t="e">
        <f>+HE194*(#REF!/#REF!)</f>
        <v>#REF!</v>
      </c>
      <c r="HG194" s="118" t="e">
        <f>+HF194*(#REF!/#REF!)</f>
        <v>#REF!</v>
      </c>
      <c r="HH194" s="121" t="e">
        <f>+HG194*(#REF!/#REF!)</f>
        <v>#REF!</v>
      </c>
      <c r="HI194" s="118" t="e">
        <f>+HH194*(#REF!/#REF!)</f>
        <v>#REF!</v>
      </c>
      <c r="HJ194" s="118" t="e">
        <f>+HI194*(#REF!/#REF!)</f>
        <v>#REF!</v>
      </c>
      <c r="HK194" s="118" t="e">
        <f>+HJ194*(#REF!/#REF!)</f>
        <v>#REF!</v>
      </c>
      <c r="HL194" s="118" t="e">
        <f>+HK194*(#REF!/#REF!)</f>
        <v>#REF!</v>
      </c>
      <c r="HM194" s="118" t="e">
        <f>+HL194*(#REF!/#REF!)</f>
        <v>#REF!</v>
      </c>
      <c r="HN194" s="118" t="e">
        <f>+HM194*(#REF!/#REF!)</f>
        <v>#REF!</v>
      </c>
      <c r="HO194" s="118" t="e">
        <f>+HN194*(#REF!/#REF!)</f>
        <v>#REF!</v>
      </c>
      <c r="HP194" s="118" t="e">
        <f>+HO194*(#REF!/#REF!)</f>
        <v>#REF!</v>
      </c>
      <c r="HQ194" s="118" t="e">
        <f>+HP194*(#REF!/#REF!)</f>
        <v>#REF!</v>
      </c>
      <c r="HR194" s="118" t="e">
        <f>+HQ194*(#REF!/#REF!)</f>
        <v>#REF!</v>
      </c>
      <c r="HS194" s="118" t="e">
        <f>+HR194*(#REF!/#REF!)</f>
        <v>#REF!</v>
      </c>
      <c r="HT194" s="122" t="e">
        <f>+HS194*(#REF!/#REF!)</f>
        <v>#REF!</v>
      </c>
      <c r="HU194" s="123" t="e">
        <f>+HT194*(#REF!/#REF!)</f>
        <v>#REF!</v>
      </c>
      <c r="HV194" s="118" t="e">
        <f>+HU194*(#REF!/#REF!)</f>
        <v>#REF!</v>
      </c>
      <c r="HW194" s="118" t="e">
        <f>+HV194*(#REF!/#REF!)</f>
        <v>#REF!</v>
      </c>
      <c r="HX194" s="118" t="e">
        <f>+HW194*(#REF!/#REF!)</f>
        <v>#REF!</v>
      </c>
      <c r="HY194" s="118" t="e">
        <f>+HX194*(#REF!/#REF!)</f>
        <v>#REF!</v>
      </c>
      <c r="HZ194" s="118" t="e">
        <f>+HY194*(#REF!/#REF!)</f>
        <v>#REF!</v>
      </c>
      <c r="IA194" s="118" t="e">
        <f>+HZ194*(#REF!/#REF!)</f>
        <v>#REF!</v>
      </c>
      <c r="IB194" s="118" t="e">
        <f>+IA194*(#REF!/#REF!)</f>
        <v>#REF!</v>
      </c>
      <c r="IC194" s="118" t="e">
        <f>+IB194*(#REF!/#REF!)</f>
        <v>#REF!</v>
      </c>
      <c r="ID194" s="118" t="e">
        <f>+IC194*(#REF!/#REF!)</f>
        <v>#REF!</v>
      </c>
      <c r="IE194" s="118" t="e">
        <f>+ID194*(#REF!/#REF!)</f>
        <v>#REF!</v>
      </c>
      <c r="IF194" s="118" t="e">
        <f>+IE194*(#REF!/#REF!)</f>
        <v>#REF!</v>
      </c>
      <c r="IG194" s="123" t="e">
        <f>+IF194*(#REF!/#REF!)</f>
        <v>#REF!</v>
      </c>
      <c r="IH194" s="118" t="e">
        <f>+IG194*(#REF!/#REF!)</f>
        <v>#REF!</v>
      </c>
      <c r="II194" s="118" t="e">
        <f>+IH194*(#REF!/#REF!)</f>
        <v>#REF!</v>
      </c>
      <c r="IJ194" s="123" t="e">
        <f>+II194*(#REF!/#REF!)</f>
        <v>#REF!</v>
      </c>
      <c r="IK194" s="118" t="e">
        <f>+IJ194*(#REF!/#REF!)</f>
        <v>#REF!</v>
      </c>
      <c r="IL194" s="118" t="e">
        <f>+IK194*(#REF!/#REF!)</f>
        <v>#REF!</v>
      </c>
      <c r="IM194" s="118" t="e">
        <f>+IL194*(#REF!/#REF!)</f>
        <v>#REF!</v>
      </c>
      <c r="IN194" s="118" t="e">
        <f>+IM194*(#REF!/#REF!)</f>
        <v>#REF!</v>
      </c>
      <c r="IO194" s="118" t="e">
        <f>+IN194*(#REF!/#REF!)</f>
        <v>#REF!</v>
      </c>
      <c r="IP194" s="118" t="e">
        <f>+IO194*(#REF!/#REF!)</f>
        <v>#REF!</v>
      </c>
      <c r="IQ194" s="118" t="e">
        <f>+IP194*(#REF!/#REF!)</f>
        <v>#REF!</v>
      </c>
      <c r="IR194" s="118" t="e">
        <f>+IQ194*(#REF!/#REF!)</f>
        <v>#REF!</v>
      </c>
      <c r="IS194" s="124" t="e">
        <f>+IR194*(#REF!/#REF!)</f>
        <v>#REF!</v>
      </c>
      <c r="IT194" s="118" t="e">
        <f>+IS194*(#REF!/#REF!)</f>
        <v>#REF!</v>
      </c>
      <c r="IU194" s="118" t="e">
        <f>+IT194*(#REF!/#REF!)</f>
        <v>#REF!</v>
      </c>
      <c r="IV194" s="118" t="e">
        <f>+IU194*(#REF!/#REF!)</f>
        <v>#REF!</v>
      </c>
      <c r="IW194" s="118" t="e">
        <f>+IV194*(#REF!/#REF!)</f>
        <v>#REF!</v>
      </c>
      <c r="IX194" s="118" t="e">
        <f>+IW194*(#REF!/#REF!)</f>
        <v>#REF!</v>
      </c>
      <c r="IY194" s="118" t="e">
        <f>+IX194*(#REF!/#REF!)</f>
        <v>#REF!</v>
      </c>
      <c r="IZ194" s="118" t="e">
        <f>+IY194*(#REF!/#REF!)</f>
        <v>#REF!</v>
      </c>
      <c r="JA194" s="118" t="e">
        <f>+IZ194*(#REF!/#REF!)</f>
        <v>#REF!</v>
      </c>
      <c r="JB194" s="118" t="e">
        <f>+JA194*(#REF!/#REF!)</f>
        <v>#REF!</v>
      </c>
      <c r="JC194" s="118" t="e">
        <f>+JB194*(#REF!/#REF!)</f>
        <v>#REF!</v>
      </c>
      <c r="JD194" s="118"/>
      <c r="JE194" s="125" t="e">
        <v>#N/A</v>
      </c>
      <c r="JF194" s="103" t="e">
        <f t="shared" si="7"/>
        <v>#N/A</v>
      </c>
    </row>
    <row r="195" spans="2:266" ht="19.5" customHeight="1" x14ac:dyDescent="0.2">
      <c r="B195" s="106">
        <v>500</v>
      </c>
      <c r="C195" s="107" t="s">
        <v>589</v>
      </c>
      <c r="D195" s="108"/>
      <c r="E195" s="136" t="s">
        <v>596</v>
      </c>
      <c r="F195" s="136"/>
      <c r="G195" s="107" t="s">
        <v>589</v>
      </c>
      <c r="H195" s="107" t="s">
        <v>589</v>
      </c>
      <c r="I195" s="107"/>
      <c r="J195" s="110" t="s">
        <v>597</v>
      </c>
      <c r="K195" s="108" t="s">
        <v>598</v>
      </c>
      <c r="L195" s="143">
        <v>96.5</v>
      </c>
      <c r="M195" s="143">
        <v>101.8</v>
      </c>
      <c r="N195" s="143">
        <v>113.4</v>
      </c>
      <c r="O195" s="143">
        <v>122.4</v>
      </c>
      <c r="P195" s="143">
        <v>136.19999999999999</v>
      </c>
      <c r="Q195" s="143">
        <v>146.30000000000001</v>
      </c>
      <c r="R195" s="143">
        <v>153.5</v>
      </c>
      <c r="S195" s="143">
        <v>158.9</v>
      </c>
      <c r="T195" s="143">
        <v>161.69999999999999</v>
      </c>
      <c r="U195" s="143">
        <v>164.2</v>
      </c>
      <c r="V195" s="143">
        <v>166.3</v>
      </c>
      <c r="W195" s="143">
        <v>167.6</v>
      </c>
      <c r="X195" s="143">
        <v>167.9</v>
      </c>
      <c r="Y195" s="143">
        <v>167.3</v>
      </c>
      <c r="Z195" s="143">
        <v>167.1</v>
      </c>
      <c r="AA195" s="143">
        <v>167.5</v>
      </c>
      <c r="AB195" s="143">
        <v>167.6</v>
      </c>
      <c r="AC195" s="143">
        <v>167.5</v>
      </c>
      <c r="AD195" s="143">
        <v>167.7</v>
      </c>
      <c r="AE195" s="143">
        <v>167.9</v>
      </c>
      <c r="AF195" s="143">
        <v>169.2</v>
      </c>
      <c r="AG195" s="143">
        <v>170.6</v>
      </c>
      <c r="AH195" s="143">
        <v>170.9</v>
      </c>
      <c r="AI195" s="143">
        <v>172.5</v>
      </c>
      <c r="AJ195" s="143">
        <v>174.4</v>
      </c>
      <c r="AK195" s="143">
        <v>175.5</v>
      </c>
      <c r="AL195" s="143">
        <v>178.6</v>
      </c>
      <c r="AM195" s="143">
        <v>182.6</v>
      </c>
      <c r="AN195" s="143">
        <v>185.7</v>
      </c>
      <c r="AO195" s="143">
        <v>188.8</v>
      </c>
      <c r="AP195" s="143">
        <v>191.6</v>
      </c>
      <c r="AQ195" s="143">
        <v>193.1</v>
      </c>
      <c r="AR195" s="143">
        <v>194.9</v>
      </c>
      <c r="AS195" s="143">
        <v>195.6</v>
      </c>
      <c r="AT195" s="143">
        <v>197.5</v>
      </c>
      <c r="AU195" s="143">
        <v>198.9</v>
      </c>
      <c r="AV195" s="143">
        <v>200.2</v>
      </c>
      <c r="AW195" s="144">
        <v>202.5</v>
      </c>
      <c r="AX195" s="144">
        <v>204.3</v>
      </c>
      <c r="AY195" s="144">
        <v>206.4</v>
      </c>
      <c r="AZ195" s="144">
        <v>207.8</v>
      </c>
      <c r="BA195" s="144">
        <v>209.4</v>
      </c>
      <c r="BB195" s="144">
        <v>210.2</v>
      </c>
      <c r="BC195" s="144">
        <v>211.2</v>
      </c>
      <c r="BD195" s="145">
        <v>212.8</v>
      </c>
      <c r="BE195" s="144">
        <v>214</v>
      </c>
      <c r="BF195" s="145">
        <v>215.9</v>
      </c>
      <c r="BG195" s="145">
        <v>219</v>
      </c>
      <c r="BH195" s="145">
        <v>221.1</v>
      </c>
      <c r="BI195" s="146">
        <v>223.6</v>
      </c>
      <c r="BJ195" s="146">
        <v>226.3</v>
      </c>
      <c r="BK195" s="146">
        <v>229.5</v>
      </c>
      <c r="BL195" s="146">
        <v>233.2</v>
      </c>
      <c r="BM195" s="146">
        <v>241.6</v>
      </c>
      <c r="BN195" s="146">
        <v>244</v>
      </c>
      <c r="BO195" s="146">
        <v>246.3</v>
      </c>
      <c r="BP195" s="146">
        <v>248</v>
      </c>
      <c r="BQ195" s="146">
        <v>249.3</v>
      </c>
      <c r="BR195" s="146">
        <v>251.7</v>
      </c>
      <c r="BS195" s="146">
        <v>253.4</v>
      </c>
      <c r="BT195" s="146">
        <v>254</v>
      </c>
      <c r="BU195" s="146">
        <v>257.7</v>
      </c>
      <c r="BV195" s="146">
        <v>259.3</v>
      </c>
      <c r="BW195" s="146">
        <v>263.39999999999998</v>
      </c>
      <c r="BX195" s="146">
        <v>268.3</v>
      </c>
      <c r="BY195" s="146">
        <v>273.3</v>
      </c>
      <c r="BZ195" s="146">
        <v>278.89999999999998</v>
      </c>
      <c r="CA195" s="146">
        <v>284.8</v>
      </c>
      <c r="CB195" s="146">
        <v>289.7</v>
      </c>
      <c r="CC195" s="146">
        <v>293.8</v>
      </c>
      <c r="CD195" s="146">
        <v>298.2</v>
      </c>
      <c r="CE195" s="146">
        <v>302.2</v>
      </c>
      <c r="CF195" s="146">
        <v>306.2</v>
      </c>
      <c r="CG195" s="146">
        <v>309.60000000000002</v>
      </c>
      <c r="CH195" s="146">
        <v>312.10000000000002</v>
      </c>
      <c r="CI195" s="146">
        <v>314.89999999999998</v>
      </c>
      <c r="CJ195" s="146">
        <v>320.60000000000002</v>
      </c>
      <c r="CK195" s="146">
        <v>325.5</v>
      </c>
      <c r="CL195" s="146">
        <v>330.4</v>
      </c>
      <c r="CM195" s="146">
        <v>334.1</v>
      </c>
      <c r="CN195" s="146">
        <v>337.3</v>
      </c>
      <c r="CO195" s="146">
        <v>339.4</v>
      </c>
      <c r="CP195" s="146">
        <v>340.3</v>
      </c>
      <c r="CQ195" s="146">
        <v>342</v>
      </c>
      <c r="CR195" s="146">
        <v>341.7</v>
      </c>
      <c r="CS195" s="146">
        <v>342.3</v>
      </c>
      <c r="CT195" s="146">
        <v>342.4</v>
      </c>
      <c r="CU195" s="146">
        <v>344</v>
      </c>
      <c r="CV195" s="146">
        <v>344.9</v>
      </c>
      <c r="CW195" s="146">
        <v>345.8</v>
      </c>
      <c r="CX195" s="146">
        <v>347.4</v>
      </c>
      <c r="CY195" s="146">
        <v>349.2</v>
      </c>
      <c r="CZ195" s="146">
        <v>352.5</v>
      </c>
      <c r="DA195" s="146">
        <v>355.4</v>
      </c>
      <c r="DB195" s="146">
        <v>358.3</v>
      </c>
      <c r="DC195" s="146">
        <v>360.9</v>
      </c>
      <c r="DD195" s="146">
        <v>362.4</v>
      </c>
      <c r="DE195" s="146">
        <v>365.4</v>
      </c>
      <c r="DF195" s="146">
        <v>369.5</v>
      </c>
      <c r="DG195" s="146">
        <v>373.5</v>
      </c>
      <c r="DH195" s="146">
        <v>376.5</v>
      </c>
      <c r="DI195" s="146">
        <v>380.7</v>
      </c>
      <c r="DJ195" s="146">
        <v>384.6</v>
      </c>
      <c r="DK195" s="146">
        <v>388.1</v>
      </c>
      <c r="DL195" s="146">
        <v>391.3</v>
      </c>
      <c r="DM195" s="146">
        <v>394.5</v>
      </c>
      <c r="DN195" s="146">
        <v>398.2</v>
      </c>
      <c r="DO195" s="146">
        <v>401.9</v>
      </c>
      <c r="DP195" s="146">
        <v>405.6</v>
      </c>
      <c r="DQ195" s="146">
        <v>408.9</v>
      </c>
      <c r="DR195" s="146">
        <v>412.2</v>
      </c>
      <c r="DS195" s="146">
        <v>415.7</v>
      </c>
      <c r="DT195" s="146">
        <v>419.1</v>
      </c>
      <c r="DU195" s="146">
        <v>423.2</v>
      </c>
      <c r="DV195" s="146">
        <v>427.6</v>
      </c>
      <c r="DW195" s="146">
        <v>431.8</v>
      </c>
      <c r="DX195" s="146">
        <v>436.3</v>
      </c>
      <c r="DY195" s="146">
        <v>440.3</v>
      </c>
      <c r="DZ195" s="146">
        <v>444.7</v>
      </c>
      <c r="EA195" s="146">
        <v>449.3</v>
      </c>
      <c r="EB195" s="146">
        <v>454</v>
      </c>
      <c r="EC195" s="146">
        <v>458.7</v>
      </c>
      <c r="ED195" s="146">
        <v>464.1</v>
      </c>
      <c r="EE195" s="146">
        <v>469.9</v>
      </c>
      <c r="EF195" s="146">
        <v>475.6</v>
      </c>
      <c r="EG195" s="146">
        <v>480.7</v>
      </c>
      <c r="EH195" s="146">
        <v>486.7</v>
      </c>
      <c r="EI195" s="146">
        <v>492.5</v>
      </c>
      <c r="EJ195" s="146">
        <v>498.1</v>
      </c>
      <c r="EK195" s="146">
        <v>503.7</v>
      </c>
      <c r="EL195" s="146">
        <v>509.8</v>
      </c>
      <c r="EM195" s="146">
        <v>516.1</v>
      </c>
      <c r="EN195" s="146">
        <v>521</v>
      </c>
      <c r="EO195" s="146">
        <v>525.70000000000005</v>
      </c>
      <c r="EP195" s="146">
        <v>532.20000000000005</v>
      </c>
      <c r="EQ195" s="146">
        <v>538.79999999999995</v>
      </c>
      <c r="ER195" s="146">
        <v>545.29999999999995</v>
      </c>
      <c r="ES195" s="146">
        <v>553.20000000000005</v>
      </c>
      <c r="ET195" s="146">
        <v>561.1</v>
      </c>
      <c r="EU195" s="146">
        <v>568</v>
      </c>
      <c r="EV195" s="146">
        <v>576.1</v>
      </c>
      <c r="EW195" s="146">
        <v>583.79999999999995</v>
      </c>
      <c r="EX195" s="146">
        <v>591.6</v>
      </c>
      <c r="EY195" s="146">
        <v>600.6</v>
      </c>
      <c r="EZ195" s="146">
        <v>618.20000000000005</v>
      </c>
      <c r="FA195" s="146">
        <v>643.5</v>
      </c>
      <c r="FB195" s="146">
        <v>704.1</v>
      </c>
      <c r="FC195" s="146">
        <v>729</v>
      </c>
      <c r="FD195" s="146">
        <v>744.3</v>
      </c>
      <c r="FE195" s="146">
        <v>759</v>
      </c>
      <c r="FF195" s="146">
        <v>772.3</v>
      </c>
      <c r="FG195" s="146">
        <v>783.8</v>
      </c>
      <c r="FH195" s="146">
        <v>800.8</v>
      </c>
      <c r="FI195" s="146">
        <v>817.2</v>
      </c>
      <c r="FJ195" s="146">
        <v>833.7</v>
      </c>
      <c r="FK195" s="146">
        <v>847</v>
      </c>
      <c r="FL195" s="146">
        <v>859.5</v>
      </c>
      <c r="FM195" s="146">
        <v>868.8</v>
      </c>
      <c r="FN195" s="146">
        <v>884.2</v>
      </c>
      <c r="FO195" s="146">
        <v>896.5</v>
      </c>
      <c r="FP195" s="146">
        <v>912.6</v>
      </c>
      <c r="FQ195" s="146">
        <v>927.5</v>
      </c>
      <c r="FR195" s="146">
        <v>939.9</v>
      </c>
      <c r="FS195" s="146">
        <v>958.3</v>
      </c>
      <c r="FT195" s="146">
        <v>976.9</v>
      </c>
      <c r="FU195" s="146">
        <v>1000.8</v>
      </c>
      <c r="FV195" s="146">
        <v>1013</v>
      </c>
      <c r="FW195" s="147">
        <v>1067.1781316665499</v>
      </c>
      <c r="FX195" s="147">
        <v>1145.4847250602306</v>
      </c>
      <c r="FY195" s="148">
        <v>100</v>
      </c>
      <c r="FZ195" s="149">
        <v>102.83335512853738</v>
      </c>
      <c r="GA195" s="149">
        <v>104.87079525743906</v>
      </c>
      <c r="GB195" s="149">
        <v>105.1514934704043</v>
      </c>
      <c r="GC195" s="149">
        <v>105.99855974943954</v>
      </c>
      <c r="GD195" s="149">
        <v>107.09525271464388</v>
      </c>
      <c r="GE195" s="149">
        <v>108.20694165428871</v>
      </c>
      <c r="GF195" s="149">
        <v>108.48396253486349</v>
      </c>
      <c r="GG195" s="149">
        <v>109.29427076107181</v>
      </c>
      <c r="GH195" s="149">
        <v>109.57046408130229</v>
      </c>
      <c r="GI195" s="149">
        <v>110.14643681290771</v>
      </c>
      <c r="GJ195" s="149">
        <v>111.37493304671573</v>
      </c>
      <c r="GK195" s="149">
        <v>112.39228628689699</v>
      </c>
      <c r="GL195" s="149">
        <v>114.48264560211234</v>
      </c>
      <c r="GM195" s="149">
        <v>114.8651610831882</v>
      </c>
      <c r="GN195" s="149">
        <v>115.7882228479468</v>
      </c>
      <c r="GO195" s="149">
        <v>116.8888481828362</v>
      </c>
      <c r="GP195" s="149">
        <v>117.276884798219</v>
      </c>
      <c r="GQ195" s="149">
        <v>118.06418313730168</v>
      </c>
      <c r="GR195" s="149">
        <v>120.78620764830472</v>
      </c>
      <c r="GS195" s="149">
        <v>123.66640512587074</v>
      </c>
      <c r="GT195" s="149">
        <v>126.11143032792934</v>
      </c>
      <c r="GU195" s="149">
        <v>128.21153850980963</v>
      </c>
      <c r="GV195" s="149">
        <v>128.78460433691595</v>
      </c>
      <c r="GW195" s="149">
        <v>131.79190026754171</v>
      </c>
      <c r="GX195" s="149">
        <v>135.26913835829541</v>
      </c>
      <c r="GY195" s="149">
        <v>137.36041540168674</v>
      </c>
      <c r="GZ195" s="149">
        <v>144.64236241606403</v>
      </c>
      <c r="HA195" s="149">
        <v>152.75628350377818</v>
      </c>
      <c r="HB195" s="149">
        <v>166.33454824226791</v>
      </c>
      <c r="HC195" s="149">
        <v>175.86887372332319</v>
      </c>
      <c r="HD195" s="149">
        <v>178.79229037229203</v>
      </c>
      <c r="HE195" s="149">
        <v>203.81340736213824</v>
      </c>
      <c r="HF195" s="149">
        <v>216.72663059339811</v>
      </c>
      <c r="HG195" s="149">
        <v>216.65064265300919</v>
      </c>
      <c r="HH195" s="149">
        <v>219.04938162594701</v>
      </c>
      <c r="HI195" s="149">
        <v>222.28034758237018</v>
      </c>
      <c r="HJ195" s="149">
        <v>232.55548385541275</v>
      </c>
      <c r="HK195" s="149">
        <v>245.08045089847343</v>
      </c>
      <c r="HL195" s="149">
        <v>255.39073636847147</v>
      </c>
      <c r="HM195" s="149">
        <v>268.48952136059722</v>
      </c>
      <c r="HN195" s="149">
        <v>272.96183228221423</v>
      </c>
      <c r="HO195" s="149">
        <v>275.32482148874118</v>
      </c>
      <c r="HP195" s="149">
        <v>313.92604338517464</v>
      </c>
      <c r="HQ195" s="149">
        <v>341.09289474955563</v>
      </c>
      <c r="HR195" s="149">
        <v>344.8883295083408</v>
      </c>
      <c r="HS195" s="149">
        <v>364.04567015749348</v>
      </c>
      <c r="HT195" s="149">
        <v>371.75703256199523</v>
      </c>
      <c r="HU195" s="149">
        <v>377.8522417683813</v>
      </c>
      <c r="HV195" s="149">
        <v>382.07407095259703</v>
      </c>
      <c r="HW195" s="149">
        <v>391.67638445705228</v>
      </c>
      <c r="HX195" s="149">
        <v>398.86454315838267</v>
      </c>
      <c r="HY195" s="149">
        <v>410.27542656289916</v>
      </c>
      <c r="HZ195" s="149">
        <v>412.97666933815373</v>
      </c>
      <c r="IA195" s="149">
        <v>423.84737982782917</v>
      </c>
      <c r="IB195" s="149">
        <v>440.03113637372184</v>
      </c>
      <c r="IC195" s="149">
        <v>457.58217919070319</v>
      </c>
      <c r="ID195" s="149">
        <v>517.48817164770946</v>
      </c>
      <c r="IE195" s="149">
        <v>542.94629418008537</v>
      </c>
      <c r="IF195" s="149">
        <v>561.26000848842182</v>
      </c>
      <c r="IG195" s="149">
        <v>586.03509436905199</v>
      </c>
      <c r="IH195" s="149">
        <v>614.01706946535398</v>
      </c>
      <c r="II195" s="149">
        <v>632.59548990667247</v>
      </c>
      <c r="IJ195" s="149">
        <v>658.72400953852559</v>
      </c>
      <c r="IK195" s="149">
        <v>690.01017284034856</v>
      </c>
      <c r="IL195" s="149">
        <v>705.13446503863406</v>
      </c>
      <c r="IM195" s="149">
        <v>718.8307913796865</v>
      </c>
      <c r="IN195" s="149">
        <v>733.14292663750859</v>
      </c>
      <c r="IO195" s="149">
        <v>747.62588991609891</v>
      </c>
      <c r="IP195" s="149">
        <v>778.68227901615023</v>
      </c>
      <c r="IQ195" s="149">
        <v>811.15042998963361</v>
      </c>
      <c r="IR195" s="149">
        <v>833.9495520574194</v>
      </c>
      <c r="IS195" s="149">
        <v>864.20725393590953</v>
      </c>
      <c r="IT195" s="149">
        <v>895.59242995314094</v>
      </c>
      <c r="IU195" s="149">
        <v>929.47142354097525</v>
      </c>
      <c r="IV195" s="149">
        <v>985.73794762360569</v>
      </c>
      <c r="IW195" s="149">
        <v>1032.9529085055544</v>
      </c>
      <c r="IX195" s="149">
        <v>1092.739394346775</v>
      </c>
      <c r="IY195" s="149">
        <v>1242.2110617621754</v>
      </c>
      <c r="IZ195" s="149">
        <v>1376.060424295986</v>
      </c>
      <c r="JA195" s="149">
        <v>1511.2066520727187</v>
      </c>
      <c r="JB195" s="149">
        <v>1550.2754866620116</v>
      </c>
      <c r="JC195" s="149">
        <v>1642.7508753805796</v>
      </c>
      <c r="JD195" s="153">
        <v>1744.4214484208364</v>
      </c>
      <c r="JE195" s="154">
        <v>1825.9790590067887</v>
      </c>
      <c r="JF195" s="103">
        <f t="shared" si="7"/>
        <v>1.0467533867230212</v>
      </c>
    </row>
    <row r="196" spans="2:266" hidden="1" x14ac:dyDescent="0.2">
      <c r="B196" s="106"/>
      <c r="C196" s="107"/>
      <c r="D196" s="108"/>
      <c r="E196" s="136"/>
      <c r="F196" s="107"/>
      <c r="G196" s="107"/>
      <c r="H196" s="107"/>
      <c r="I196" s="107"/>
      <c r="J196" s="110"/>
      <c r="K196" s="108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4"/>
      <c r="AX196" s="114"/>
      <c r="AY196" s="114"/>
      <c r="AZ196" s="114"/>
      <c r="BA196" s="114"/>
      <c r="BB196" s="114"/>
      <c r="BC196" s="114"/>
      <c r="BD196" s="115"/>
      <c r="BE196" s="114"/>
      <c r="BF196" s="115"/>
      <c r="BG196" s="115"/>
      <c r="BH196" s="115"/>
      <c r="BI196" s="111"/>
      <c r="BJ196" s="111"/>
      <c r="BK196" s="111"/>
      <c r="BL196" s="111"/>
      <c r="BM196" s="111"/>
      <c r="BN196" s="111"/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  <c r="DJ196" s="111"/>
      <c r="DK196" s="111"/>
      <c r="DL196" s="111"/>
      <c r="DM196" s="111"/>
      <c r="DN196" s="111"/>
      <c r="DO196" s="111"/>
      <c r="DP196" s="111"/>
      <c r="DQ196" s="111"/>
      <c r="DR196" s="111"/>
      <c r="DS196" s="111"/>
      <c r="DT196" s="111"/>
      <c r="DU196" s="111"/>
      <c r="DV196" s="111"/>
      <c r="DW196" s="111"/>
      <c r="DX196" s="111"/>
      <c r="DY196" s="111"/>
      <c r="DZ196" s="111"/>
      <c r="EA196" s="111"/>
      <c r="EB196" s="111"/>
      <c r="EC196" s="111"/>
      <c r="ED196" s="111"/>
      <c r="EE196" s="111"/>
      <c r="EF196" s="111"/>
      <c r="EG196" s="111"/>
      <c r="EH196" s="111"/>
      <c r="EI196" s="111"/>
      <c r="EJ196" s="111"/>
      <c r="EK196" s="111"/>
      <c r="EL196" s="111"/>
      <c r="EM196" s="111"/>
      <c r="EN196" s="111"/>
      <c r="EO196" s="111"/>
      <c r="EP196" s="111"/>
      <c r="EQ196" s="111"/>
      <c r="ER196" s="111"/>
      <c r="ES196" s="111"/>
      <c r="ET196" s="111"/>
      <c r="EU196" s="111"/>
      <c r="EV196" s="111"/>
      <c r="EW196" s="111"/>
      <c r="EX196" s="111"/>
      <c r="EY196" s="111"/>
      <c r="EZ196" s="111"/>
      <c r="FA196" s="111"/>
      <c r="FB196" s="111"/>
      <c r="FC196" s="111"/>
      <c r="FD196" s="111"/>
      <c r="FE196" s="111"/>
      <c r="FF196" s="111"/>
      <c r="FG196" s="111"/>
      <c r="FH196" s="111"/>
      <c r="FI196" s="111"/>
      <c r="FJ196" s="111"/>
      <c r="FK196" s="111"/>
      <c r="FL196" s="111"/>
      <c r="FM196" s="111"/>
      <c r="FN196" s="111"/>
      <c r="FO196" s="111"/>
      <c r="FP196" s="111"/>
      <c r="FQ196" s="111"/>
      <c r="FR196" s="111"/>
      <c r="FS196" s="111"/>
      <c r="FT196" s="111"/>
      <c r="FU196" s="111"/>
      <c r="FV196" s="111"/>
      <c r="FW196" s="116"/>
      <c r="FX196" s="116"/>
      <c r="FY196" s="116">
        <v>100</v>
      </c>
      <c r="FZ196" s="116" t="e">
        <f>+FY196*(#REF!/#REF!)</f>
        <v>#REF!</v>
      </c>
      <c r="GA196" s="116" t="e">
        <f>+FZ196*(#REF!/#REF!)</f>
        <v>#REF!</v>
      </c>
      <c r="GB196" s="116" t="e">
        <f>+GA196*(#REF!/#REF!)</f>
        <v>#REF!</v>
      </c>
      <c r="GC196" s="116" t="e">
        <f>+GB196*(#REF!/#REF!)</f>
        <v>#REF!</v>
      </c>
      <c r="GD196" s="116" t="e">
        <f>+GC196*(#REF!/#REF!)</f>
        <v>#REF!</v>
      </c>
      <c r="GE196" s="116" t="e">
        <f>+GD196*(#REF!/#REF!)</f>
        <v>#REF!</v>
      </c>
      <c r="GF196" s="117" t="e">
        <f>+GE196*(#REF!/#REF!)</f>
        <v>#REF!</v>
      </c>
      <c r="GG196" s="118" t="e">
        <f>+GF196*(#REF!/#REF!)</f>
        <v>#REF!</v>
      </c>
      <c r="GH196" s="117" t="e">
        <f>+GG196*(#REF!/#REF!)</f>
        <v>#REF!</v>
      </c>
      <c r="GI196" s="117" t="e">
        <f>+GH196*(#REF!/#REF!)</f>
        <v>#REF!</v>
      </c>
      <c r="GJ196" s="116" t="e">
        <f>+GI196*(#REF!/#REF!)</f>
        <v>#REF!</v>
      </c>
      <c r="GK196" s="116" t="e">
        <f>+GJ196*(#REF!/#REF!)</f>
        <v>#REF!</v>
      </c>
      <c r="GL196" s="116" t="e">
        <f>+GK196*(#REF!/#REF!)</f>
        <v>#REF!</v>
      </c>
      <c r="GM196" s="117" t="e">
        <f>+GL196*(#REF!/#REF!)</f>
        <v>#REF!</v>
      </c>
      <c r="GN196" s="117" t="e">
        <f>+GM196*(#REF!/#REF!)</f>
        <v>#REF!</v>
      </c>
      <c r="GO196" s="119" t="e">
        <f>+GN196*(#REF!/#REF!)</f>
        <v>#REF!</v>
      </c>
      <c r="GP196" s="120" t="e">
        <f>+GO196*(#REF!/#REF!)</f>
        <v>#REF!</v>
      </c>
      <c r="GQ196" s="120" t="e">
        <f>+GP196*(#REF!/#REF!)</f>
        <v>#REF!</v>
      </c>
      <c r="GR196" s="120" t="e">
        <f>+GQ196*(#REF!/#REF!)</f>
        <v>#REF!</v>
      </c>
      <c r="GS196" s="120" t="e">
        <f>+GR196*(#REF!/#REF!)</f>
        <v>#REF!</v>
      </c>
      <c r="GT196" s="118" t="e">
        <f>+GS196*(#REF!/#REF!)</f>
        <v>#REF!</v>
      </c>
      <c r="GU196" s="118" t="e">
        <f>+GT196*(#REF!/#REF!)</f>
        <v>#REF!</v>
      </c>
      <c r="GV196" s="118" t="e">
        <f>+GU196*(#REF!/#REF!)</f>
        <v>#REF!</v>
      </c>
      <c r="GW196" s="118" t="e">
        <f>+GV196*(#REF!/#REF!)</f>
        <v>#REF!</v>
      </c>
      <c r="GX196" s="118" t="e">
        <f>+GW196*(#REF!/#REF!)</f>
        <v>#REF!</v>
      </c>
      <c r="GY196" s="118" t="e">
        <f>+GX196*(#REF!/#REF!)</f>
        <v>#REF!</v>
      </c>
      <c r="GZ196" s="118" t="e">
        <f>+GY196*(#REF!/#REF!)</f>
        <v>#REF!</v>
      </c>
      <c r="HA196" s="118" t="e">
        <f>+GZ196*(#REF!/#REF!)</f>
        <v>#REF!</v>
      </c>
      <c r="HB196" s="118" t="e">
        <f>+HA196*(#REF!/#REF!)</f>
        <v>#REF!</v>
      </c>
      <c r="HC196" s="118" t="e">
        <f>+HB196*(#REF!/#REF!)</f>
        <v>#REF!</v>
      </c>
      <c r="HD196" s="118" t="e">
        <f>+HC196*(#REF!/#REF!)</f>
        <v>#REF!</v>
      </c>
      <c r="HE196" s="118" t="e">
        <f>+HD196*(#REF!/#REF!)</f>
        <v>#REF!</v>
      </c>
      <c r="HF196" s="118" t="e">
        <f>+HE196*(#REF!/#REF!)</f>
        <v>#REF!</v>
      </c>
      <c r="HG196" s="118" t="e">
        <f>+HF196*(#REF!/#REF!)</f>
        <v>#REF!</v>
      </c>
      <c r="HH196" s="121" t="e">
        <f>+HG196*(#REF!/#REF!)</f>
        <v>#REF!</v>
      </c>
      <c r="HI196" s="118" t="e">
        <f>+HH196*(#REF!/#REF!)</f>
        <v>#REF!</v>
      </c>
      <c r="HJ196" s="118" t="e">
        <f>+HI196*(#REF!/#REF!)</f>
        <v>#REF!</v>
      </c>
      <c r="HK196" s="118" t="e">
        <f>+HJ196*(#REF!/#REF!)</f>
        <v>#REF!</v>
      </c>
      <c r="HL196" s="118" t="e">
        <f>+HK196*(#REF!/#REF!)</f>
        <v>#REF!</v>
      </c>
      <c r="HM196" s="118" t="e">
        <f>+HL196*(#REF!/#REF!)</f>
        <v>#REF!</v>
      </c>
      <c r="HN196" s="118" t="e">
        <f>+HM196*(#REF!/#REF!)</f>
        <v>#REF!</v>
      </c>
      <c r="HO196" s="118" t="e">
        <f>+HN196*(#REF!/#REF!)</f>
        <v>#REF!</v>
      </c>
      <c r="HP196" s="118" t="e">
        <f>+HO196*(#REF!/#REF!)</f>
        <v>#REF!</v>
      </c>
      <c r="HQ196" s="118" t="e">
        <f>+HP196*(#REF!/#REF!)</f>
        <v>#REF!</v>
      </c>
      <c r="HR196" s="118" t="e">
        <f>+HQ196*(#REF!/#REF!)</f>
        <v>#REF!</v>
      </c>
      <c r="HS196" s="118" t="e">
        <f>+HR196*(#REF!/#REF!)</f>
        <v>#REF!</v>
      </c>
      <c r="HT196" s="122" t="e">
        <f>+HS196*(#REF!/#REF!)</f>
        <v>#REF!</v>
      </c>
      <c r="HU196" s="123" t="e">
        <f>+HT196*(#REF!/#REF!)</f>
        <v>#REF!</v>
      </c>
      <c r="HV196" s="118" t="e">
        <f>+HU196*(#REF!/#REF!)</f>
        <v>#REF!</v>
      </c>
      <c r="HW196" s="118" t="e">
        <f>+HV196*(#REF!/#REF!)</f>
        <v>#REF!</v>
      </c>
      <c r="HX196" s="118" t="e">
        <f>+HW196*(#REF!/#REF!)</f>
        <v>#REF!</v>
      </c>
      <c r="HY196" s="118" t="e">
        <f>+HX196*(#REF!/#REF!)</f>
        <v>#REF!</v>
      </c>
      <c r="HZ196" s="118" t="e">
        <f>+HY196*(#REF!/#REF!)</f>
        <v>#REF!</v>
      </c>
      <c r="IA196" s="118" t="e">
        <f>+HZ196*(#REF!/#REF!)</f>
        <v>#REF!</v>
      </c>
      <c r="IB196" s="118" t="e">
        <f>+IA196*(#REF!/#REF!)</f>
        <v>#REF!</v>
      </c>
      <c r="IC196" s="118" t="e">
        <f>+IB196*(#REF!/#REF!)</f>
        <v>#REF!</v>
      </c>
      <c r="ID196" s="118" t="e">
        <f>+IC196*(#REF!/#REF!)</f>
        <v>#REF!</v>
      </c>
      <c r="IE196" s="118" t="e">
        <f>+ID196*(#REF!/#REF!)</f>
        <v>#REF!</v>
      </c>
      <c r="IF196" s="118" t="e">
        <f>+IE196*(#REF!/#REF!)</f>
        <v>#REF!</v>
      </c>
      <c r="IG196" s="123" t="e">
        <f>+IF196*(#REF!/#REF!)</f>
        <v>#REF!</v>
      </c>
      <c r="IH196" s="118" t="e">
        <f>+IG196*(#REF!/#REF!)</f>
        <v>#REF!</v>
      </c>
      <c r="II196" s="118" t="e">
        <f>+IH196*(#REF!/#REF!)</f>
        <v>#REF!</v>
      </c>
      <c r="IJ196" s="123" t="e">
        <f>+II196*(#REF!/#REF!)</f>
        <v>#REF!</v>
      </c>
      <c r="IK196" s="118" t="e">
        <f>+IJ196*(#REF!/#REF!)</f>
        <v>#REF!</v>
      </c>
      <c r="IL196" s="118" t="e">
        <f>+IK196*(#REF!/#REF!)</f>
        <v>#REF!</v>
      </c>
      <c r="IM196" s="118" t="e">
        <f>+IL196*(#REF!/#REF!)</f>
        <v>#REF!</v>
      </c>
      <c r="IN196" s="118" t="e">
        <f>+IM196*(#REF!/#REF!)</f>
        <v>#REF!</v>
      </c>
      <c r="IO196" s="118" t="e">
        <f>+IN196*(#REF!/#REF!)</f>
        <v>#REF!</v>
      </c>
      <c r="IP196" s="118" t="e">
        <f>+IO196*(#REF!/#REF!)</f>
        <v>#REF!</v>
      </c>
      <c r="IQ196" s="118" t="e">
        <f>+IP196*(#REF!/#REF!)</f>
        <v>#REF!</v>
      </c>
      <c r="IR196" s="118" t="e">
        <f>+IQ196*(#REF!/#REF!)</f>
        <v>#REF!</v>
      </c>
      <c r="IS196" s="124" t="e">
        <f>+IR196*(#REF!/#REF!)</f>
        <v>#REF!</v>
      </c>
      <c r="IT196" s="118" t="e">
        <f>+IS196*(#REF!/#REF!)</f>
        <v>#REF!</v>
      </c>
      <c r="IU196" s="118" t="e">
        <f>+IT196*(#REF!/#REF!)</f>
        <v>#REF!</v>
      </c>
      <c r="IV196" s="118" t="e">
        <f>+IU196*(#REF!/#REF!)</f>
        <v>#REF!</v>
      </c>
      <c r="IW196" s="118" t="e">
        <f>+IV196*(#REF!/#REF!)</f>
        <v>#REF!</v>
      </c>
      <c r="IX196" s="118" t="e">
        <f>+IW196*(#REF!/#REF!)</f>
        <v>#REF!</v>
      </c>
      <c r="IY196" s="118" t="e">
        <f>+IX196*(#REF!/#REF!)</f>
        <v>#REF!</v>
      </c>
      <c r="IZ196" s="118" t="e">
        <f>+IY196*(#REF!/#REF!)</f>
        <v>#REF!</v>
      </c>
      <c r="JA196" s="118" t="e">
        <f>+IZ196*(#REF!/#REF!)</f>
        <v>#REF!</v>
      </c>
      <c r="JB196" s="118" t="e">
        <f>+JA196*(#REF!/#REF!)</f>
        <v>#REF!</v>
      </c>
      <c r="JC196" s="118" t="e">
        <f>+JB196*(#REF!/#REF!)</f>
        <v>#REF!</v>
      </c>
      <c r="JD196" s="118"/>
      <c r="JE196" s="125" t="e">
        <v>#N/A</v>
      </c>
      <c r="JF196" s="103" t="e">
        <f t="shared" si="7"/>
        <v>#N/A</v>
      </c>
    </row>
    <row r="197" spans="2:266" ht="30" customHeight="1" x14ac:dyDescent="0.2">
      <c r="B197" s="106">
        <v>510</v>
      </c>
      <c r="C197" s="107" t="s">
        <v>589</v>
      </c>
      <c r="D197" s="108">
        <v>0</v>
      </c>
      <c r="E197" s="136" t="s">
        <v>599</v>
      </c>
      <c r="F197" s="107" t="s">
        <v>600</v>
      </c>
      <c r="G197" s="107" t="s">
        <v>589</v>
      </c>
      <c r="H197" s="107" t="s">
        <v>589</v>
      </c>
      <c r="I197" s="107"/>
      <c r="J197" s="110" t="s">
        <v>601</v>
      </c>
      <c r="K197" s="108" t="s">
        <v>602</v>
      </c>
      <c r="L197" s="143">
        <v>95</v>
      </c>
      <c r="M197" s="143">
        <v>97.6</v>
      </c>
      <c r="N197" s="143">
        <v>103</v>
      </c>
      <c r="O197" s="143">
        <v>107.4</v>
      </c>
      <c r="P197" s="143">
        <v>114.4</v>
      </c>
      <c r="Q197" s="143">
        <v>119.3</v>
      </c>
      <c r="R197" s="143">
        <v>123</v>
      </c>
      <c r="S197" s="143">
        <v>127.8</v>
      </c>
      <c r="T197" s="143">
        <v>130.19999999999999</v>
      </c>
      <c r="U197" s="143">
        <v>132.30000000000001</v>
      </c>
      <c r="V197" s="143">
        <v>133.30000000000001</v>
      </c>
      <c r="W197" s="143">
        <v>134</v>
      </c>
      <c r="X197" s="143">
        <v>134.19999999999999</v>
      </c>
      <c r="Y197" s="143">
        <v>135.69999999999999</v>
      </c>
      <c r="Z197" s="143">
        <v>135.69999999999999</v>
      </c>
      <c r="AA197" s="143">
        <v>136.30000000000001</v>
      </c>
      <c r="AB197" s="143">
        <v>135.6</v>
      </c>
      <c r="AC197" s="143">
        <v>137.4</v>
      </c>
      <c r="AD197" s="143">
        <v>137.4</v>
      </c>
      <c r="AE197" s="143">
        <v>138.1</v>
      </c>
      <c r="AF197" s="143">
        <v>139.9</v>
      </c>
      <c r="AG197" s="143">
        <v>141.1</v>
      </c>
      <c r="AH197" s="143">
        <v>142.5</v>
      </c>
      <c r="AI197" s="143">
        <v>144</v>
      </c>
      <c r="AJ197" s="143">
        <v>147</v>
      </c>
      <c r="AK197" s="143">
        <v>150.30000000000001</v>
      </c>
      <c r="AL197" s="143">
        <v>153.19999999999999</v>
      </c>
      <c r="AM197" s="143">
        <v>155.19999999999999</v>
      </c>
      <c r="AN197" s="143">
        <v>156.80000000000001</v>
      </c>
      <c r="AO197" s="143">
        <v>158.1</v>
      </c>
      <c r="AP197" s="143">
        <v>159.19999999999999</v>
      </c>
      <c r="AQ197" s="143">
        <v>161.69999999999999</v>
      </c>
      <c r="AR197" s="143">
        <v>162</v>
      </c>
      <c r="AS197" s="143">
        <v>162.30000000000001</v>
      </c>
      <c r="AT197" s="143">
        <v>163.69999999999999</v>
      </c>
      <c r="AU197" s="143">
        <v>164.3</v>
      </c>
      <c r="AV197" s="143">
        <v>164.3</v>
      </c>
      <c r="AW197" s="144">
        <v>169.9</v>
      </c>
      <c r="AX197" s="144">
        <v>171.1</v>
      </c>
      <c r="AY197" s="144">
        <v>172.5</v>
      </c>
      <c r="AZ197" s="144">
        <v>178.7</v>
      </c>
      <c r="BA197" s="144">
        <v>180.5</v>
      </c>
      <c r="BB197" s="144">
        <v>181.6</v>
      </c>
      <c r="BC197" s="144">
        <v>182.5</v>
      </c>
      <c r="BD197" s="145">
        <v>184.1</v>
      </c>
      <c r="BE197" s="144">
        <v>185</v>
      </c>
      <c r="BF197" s="145">
        <v>187.3</v>
      </c>
      <c r="BG197" s="145">
        <v>192.9</v>
      </c>
      <c r="BH197" s="145">
        <v>194.4</v>
      </c>
      <c r="BI197" s="146">
        <v>198.6</v>
      </c>
      <c r="BJ197" s="146">
        <v>202.9</v>
      </c>
      <c r="BK197" s="146">
        <v>205.1</v>
      </c>
      <c r="BL197" s="146">
        <v>208.9</v>
      </c>
      <c r="BM197" s="146">
        <v>213.7</v>
      </c>
      <c r="BN197" s="146">
        <v>221.2</v>
      </c>
      <c r="BO197" s="146">
        <v>223.2</v>
      </c>
      <c r="BP197" s="146">
        <v>224.5</v>
      </c>
      <c r="BQ197" s="146">
        <v>229.5</v>
      </c>
      <c r="BR197" s="146">
        <v>232.1</v>
      </c>
      <c r="BS197" s="146">
        <v>233.7</v>
      </c>
      <c r="BT197" s="146">
        <v>235.3</v>
      </c>
      <c r="BU197" s="146">
        <v>241.2</v>
      </c>
      <c r="BV197" s="146">
        <v>243</v>
      </c>
      <c r="BW197" s="146">
        <v>244.8</v>
      </c>
      <c r="BX197" s="146">
        <v>248.8</v>
      </c>
      <c r="BY197" s="146">
        <v>257.5</v>
      </c>
      <c r="BZ197" s="146">
        <v>261.8</v>
      </c>
      <c r="CA197" s="146">
        <v>269.60000000000002</v>
      </c>
      <c r="CB197" s="146">
        <v>272.60000000000002</v>
      </c>
      <c r="CC197" s="146">
        <v>275.7</v>
      </c>
      <c r="CD197" s="146">
        <v>283.60000000000002</v>
      </c>
      <c r="CE197" s="146">
        <v>283.10000000000002</v>
      </c>
      <c r="CF197" s="146">
        <v>286.10000000000002</v>
      </c>
      <c r="CG197" s="146">
        <v>288.10000000000002</v>
      </c>
      <c r="CH197" s="146">
        <v>289.89999999999998</v>
      </c>
      <c r="CI197" s="146">
        <v>291.7</v>
      </c>
      <c r="CJ197" s="146">
        <v>295.10000000000002</v>
      </c>
      <c r="CK197" s="146">
        <v>309.5</v>
      </c>
      <c r="CL197" s="146">
        <v>309.5</v>
      </c>
      <c r="CM197" s="146">
        <v>318.8</v>
      </c>
      <c r="CN197" s="146">
        <v>319.7</v>
      </c>
      <c r="CO197" s="146">
        <v>324.89999999999998</v>
      </c>
      <c r="CP197" s="146">
        <v>325.89999999999998</v>
      </c>
      <c r="CQ197" s="146">
        <v>327</v>
      </c>
      <c r="CR197" s="146">
        <v>327</v>
      </c>
      <c r="CS197" s="146">
        <v>328.5</v>
      </c>
      <c r="CT197" s="146">
        <v>329.6</v>
      </c>
      <c r="CU197" s="146">
        <v>330.4</v>
      </c>
      <c r="CV197" s="146">
        <v>332.4</v>
      </c>
      <c r="CW197" s="146">
        <v>334.4</v>
      </c>
      <c r="CX197" s="146">
        <v>343.4</v>
      </c>
      <c r="CY197" s="146">
        <v>346.2</v>
      </c>
      <c r="CZ197" s="146">
        <v>348.5</v>
      </c>
      <c r="DA197" s="146">
        <v>349.6</v>
      </c>
      <c r="DB197" s="146">
        <v>358.9</v>
      </c>
      <c r="DC197" s="146">
        <v>363</v>
      </c>
      <c r="DD197" s="146">
        <v>364.4</v>
      </c>
      <c r="DE197" s="146">
        <v>366.2</v>
      </c>
      <c r="DF197" s="146">
        <v>373.2</v>
      </c>
      <c r="DG197" s="146">
        <v>386.1</v>
      </c>
      <c r="DH197" s="146">
        <v>376.6</v>
      </c>
      <c r="DI197" s="146">
        <v>394.3</v>
      </c>
      <c r="DJ197" s="146">
        <v>398.3</v>
      </c>
      <c r="DK197" s="146">
        <v>403.7</v>
      </c>
      <c r="DL197" s="146">
        <v>411.2</v>
      </c>
      <c r="DM197" s="146">
        <v>415.1</v>
      </c>
      <c r="DN197" s="146">
        <v>420.2</v>
      </c>
      <c r="DO197" s="146">
        <v>423.2</v>
      </c>
      <c r="DP197" s="146">
        <v>434.5</v>
      </c>
      <c r="DQ197" s="146">
        <v>451.9</v>
      </c>
      <c r="DR197" s="146">
        <v>458.5</v>
      </c>
      <c r="DS197" s="146">
        <v>463.1</v>
      </c>
      <c r="DT197" s="146">
        <v>469</v>
      </c>
      <c r="DU197" s="146">
        <v>472.2</v>
      </c>
      <c r="DV197" s="146">
        <v>471.2</v>
      </c>
      <c r="DW197" s="146">
        <v>479</v>
      </c>
      <c r="DX197" s="146">
        <v>488.4</v>
      </c>
      <c r="DY197" s="146">
        <v>495.2</v>
      </c>
      <c r="DZ197" s="146">
        <v>503.4</v>
      </c>
      <c r="EA197" s="146">
        <v>513.79999999999995</v>
      </c>
      <c r="EB197" s="146">
        <v>520.1</v>
      </c>
      <c r="EC197" s="146">
        <v>544.20000000000005</v>
      </c>
      <c r="ED197" s="146">
        <v>549.20000000000005</v>
      </c>
      <c r="EE197" s="146">
        <v>554.1</v>
      </c>
      <c r="EF197" s="146">
        <v>559.5</v>
      </c>
      <c r="EG197" s="146">
        <v>538.1</v>
      </c>
      <c r="EH197" s="146">
        <v>607.70000000000005</v>
      </c>
      <c r="EI197" s="146">
        <v>618.5</v>
      </c>
      <c r="EJ197" s="146">
        <v>627.6</v>
      </c>
      <c r="EK197" s="146">
        <v>630.9</v>
      </c>
      <c r="EL197" s="146">
        <v>633.79999999999995</v>
      </c>
      <c r="EM197" s="146">
        <v>647</v>
      </c>
      <c r="EN197" s="146">
        <v>648.29999999999995</v>
      </c>
      <c r="EO197" s="146">
        <v>651.29999999999995</v>
      </c>
      <c r="EP197" s="146">
        <v>656.4</v>
      </c>
      <c r="EQ197" s="146">
        <v>665.1</v>
      </c>
      <c r="ER197" s="146">
        <v>683.8</v>
      </c>
      <c r="ES197" s="146">
        <v>687.5</v>
      </c>
      <c r="ET197" s="146">
        <v>737.4</v>
      </c>
      <c r="EU197" s="146">
        <v>737</v>
      </c>
      <c r="EV197" s="146">
        <v>744</v>
      </c>
      <c r="EW197" s="146">
        <v>769.2</v>
      </c>
      <c r="EX197" s="146">
        <v>773.8</v>
      </c>
      <c r="EY197" s="146">
        <v>778.1</v>
      </c>
      <c r="EZ197" s="146">
        <v>788.2</v>
      </c>
      <c r="FA197" s="146">
        <v>801.6</v>
      </c>
      <c r="FB197" s="146">
        <v>970.1</v>
      </c>
      <c r="FC197" s="146">
        <v>848.2</v>
      </c>
      <c r="FD197" s="146">
        <v>912.9</v>
      </c>
      <c r="FE197" s="146">
        <v>933</v>
      </c>
      <c r="FF197" s="146">
        <v>940.5</v>
      </c>
      <c r="FG197" s="146">
        <v>984.9</v>
      </c>
      <c r="FH197" s="146">
        <v>1010.1</v>
      </c>
      <c r="FI197" s="146">
        <v>1021.3</v>
      </c>
      <c r="FJ197" s="146">
        <v>1032.3</v>
      </c>
      <c r="FK197" s="146">
        <v>1038.9000000000001</v>
      </c>
      <c r="FL197" s="146">
        <v>1051.4000000000001</v>
      </c>
      <c r="FM197" s="146">
        <v>1059.0999999999999</v>
      </c>
      <c r="FN197" s="146">
        <v>1067.7</v>
      </c>
      <c r="FO197" s="146">
        <v>1078.4000000000001</v>
      </c>
      <c r="FP197" s="146">
        <v>1088.4000000000001</v>
      </c>
      <c r="FQ197" s="146">
        <v>1164.5999999999999</v>
      </c>
      <c r="FR197" s="146">
        <v>1179</v>
      </c>
      <c r="FS197" s="146">
        <v>1198.2</v>
      </c>
      <c r="FT197" s="146">
        <v>1253.3</v>
      </c>
      <c r="FU197" s="146">
        <v>1282.0999999999999</v>
      </c>
      <c r="FV197" s="146">
        <v>1291.9000000000001</v>
      </c>
      <c r="FW197" s="147">
        <v>1318.3084219133279</v>
      </c>
      <c r="FX197" s="147">
        <v>1385.9139820114474</v>
      </c>
      <c r="FY197" s="148">
        <v>100</v>
      </c>
      <c r="FZ197" s="149">
        <v>102.73871206513694</v>
      </c>
      <c r="GA197" s="149">
        <v>103.77498149518874</v>
      </c>
      <c r="GB197" s="149">
        <v>112.21317542561064</v>
      </c>
      <c r="GC197" s="149">
        <v>113.32346410066616</v>
      </c>
      <c r="GD197" s="149">
        <v>114.28571428571429</v>
      </c>
      <c r="GE197" s="149">
        <v>115.76609918578832</v>
      </c>
      <c r="GF197" s="149">
        <v>116.21021465581052</v>
      </c>
      <c r="GG197" s="149">
        <v>117.09844559585493</v>
      </c>
      <c r="GH197" s="149">
        <v>122.72390821613621</v>
      </c>
      <c r="GI197" s="149">
        <v>123.90821613619542</v>
      </c>
      <c r="GJ197" s="149">
        <v>126.79496669133977</v>
      </c>
      <c r="GK197" s="149">
        <v>131.97631384159882</v>
      </c>
      <c r="GL197" s="149">
        <v>132.49444855662472</v>
      </c>
      <c r="GM197" s="149">
        <v>133.23464100666175</v>
      </c>
      <c r="GN197" s="149">
        <v>138.63804589193194</v>
      </c>
      <c r="GO197" s="149">
        <v>140.19245003700965</v>
      </c>
      <c r="GP197" s="149">
        <v>141.52479644707626</v>
      </c>
      <c r="GQ197" s="149">
        <v>149.66691339748337</v>
      </c>
      <c r="GR197" s="149">
        <v>151.3693560325685</v>
      </c>
      <c r="GS197" s="149">
        <v>152.6276831976314</v>
      </c>
      <c r="GT197" s="149">
        <v>153.960029607698</v>
      </c>
      <c r="GU197" s="149">
        <v>155.51443375277574</v>
      </c>
      <c r="GV197" s="149">
        <v>157.43893412287196</v>
      </c>
      <c r="GW197" s="149">
        <v>162.99037749814951</v>
      </c>
      <c r="GX197" s="149">
        <v>165.13693560325683</v>
      </c>
      <c r="GY197" s="149">
        <v>170.09622501850481</v>
      </c>
      <c r="GZ197" s="149">
        <v>177.3501110288675</v>
      </c>
      <c r="HA197" s="149">
        <v>183.93782383419688</v>
      </c>
      <c r="HB197" s="149">
        <v>192.00592153960025</v>
      </c>
      <c r="HC197" s="149">
        <v>195.70688378978531</v>
      </c>
      <c r="HD197" s="149">
        <v>209.91857883049593</v>
      </c>
      <c r="HE197" s="149">
        <v>225.83271650629163</v>
      </c>
      <c r="HF197" s="149">
        <v>230.56994818652851</v>
      </c>
      <c r="HG197" s="149">
        <v>239.60029607698002</v>
      </c>
      <c r="HH197" s="149">
        <v>245.37379718726871</v>
      </c>
      <c r="HI197" s="149">
        <v>251.14729829755743</v>
      </c>
      <c r="HJ197" s="149">
        <v>256.18060695780912</v>
      </c>
      <c r="HK197" s="149">
        <v>267.20947446336055</v>
      </c>
      <c r="HL197" s="149">
        <v>282.38341968911925</v>
      </c>
      <c r="HM197" s="149">
        <v>292.8201332346411</v>
      </c>
      <c r="HN197" s="149">
        <v>296.81717246484095</v>
      </c>
      <c r="HO197" s="149">
        <v>303.99703923019996</v>
      </c>
      <c r="HP197" s="149">
        <v>335.60325684678025</v>
      </c>
      <c r="HQ197" s="149">
        <v>339.74833456698752</v>
      </c>
      <c r="HR197" s="149">
        <v>360.0296076980016</v>
      </c>
      <c r="HS197" s="149">
        <v>379.79274611398978</v>
      </c>
      <c r="HT197" s="149">
        <v>379.79274611398978</v>
      </c>
      <c r="HU197" s="149">
        <v>399.40784603997054</v>
      </c>
      <c r="HV197" s="149">
        <v>414.65581051073292</v>
      </c>
      <c r="HW197" s="149">
        <v>418.4307920059216</v>
      </c>
      <c r="HX197" s="149">
        <v>424.13027387120667</v>
      </c>
      <c r="HY197" s="149">
        <v>435.30717986676552</v>
      </c>
      <c r="HZ197" s="149">
        <v>443.07920059215411</v>
      </c>
      <c r="IA197" s="149">
        <v>455.36639526276849</v>
      </c>
      <c r="IB197" s="149">
        <v>467.43153219837171</v>
      </c>
      <c r="IC197" s="149">
        <v>485.41820873427099</v>
      </c>
      <c r="ID197" s="149">
        <v>514.50777202072561</v>
      </c>
      <c r="IE197" s="149">
        <v>565.06291635825335</v>
      </c>
      <c r="IF197" s="149">
        <v>588.00888230940063</v>
      </c>
      <c r="IG197" s="149">
        <v>610.58475203552939</v>
      </c>
      <c r="IH197" s="149">
        <v>645.96595114729848</v>
      </c>
      <c r="II197" s="149">
        <v>663.7305699481866</v>
      </c>
      <c r="IJ197" s="149">
        <v>709.91857883049602</v>
      </c>
      <c r="IK197" s="149">
        <v>731.60621761658035</v>
      </c>
      <c r="IL197" s="149">
        <v>748.55662472242784</v>
      </c>
      <c r="IM197" s="149">
        <v>788.89711324944483</v>
      </c>
      <c r="IN197" s="149">
        <v>806.66173205033306</v>
      </c>
      <c r="IO197" s="149">
        <v>837.30569948186542</v>
      </c>
      <c r="IP197" s="149">
        <v>873.57512953367882</v>
      </c>
      <c r="IQ197" s="149">
        <v>895.63286454478168</v>
      </c>
      <c r="IR197" s="149">
        <v>913.61954108068096</v>
      </c>
      <c r="IS197" s="149">
        <v>948.55662472242784</v>
      </c>
      <c r="IT197" s="149">
        <v>995.18874907475958</v>
      </c>
      <c r="IU197" s="149">
        <v>1048.2605477424133</v>
      </c>
      <c r="IV197" s="149">
        <v>1086.010362694301</v>
      </c>
      <c r="IW197" s="149">
        <v>1157.5869726128799</v>
      </c>
      <c r="IX197" s="149">
        <v>1236.269430051814</v>
      </c>
      <c r="IY197" s="149">
        <v>1320.5033308660256</v>
      </c>
      <c r="IZ197" s="149">
        <v>1410.7327905255372</v>
      </c>
      <c r="JA197" s="149">
        <v>1518.8008882309407</v>
      </c>
      <c r="JB197" s="149">
        <v>1637.2316802368623</v>
      </c>
      <c r="JC197" s="149">
        <v>1754.0340488527024</v>
      </c>
      <c r="JD197" s="153">
        <v>1889.1931902294609</v>
      </c>
      <c r="JE197" s="154">
        <v>2008.216136195412</v>
      </c>
      <c r="JF197" s="103">
        <f t="shared" si="7"/>
        <v>1.0630019981977039</v>
      </c>
    </row>
    <row r="198" spans="2:266" ht="31.5" x14ac:dyDescent="0.2">
      <c r="B198" s="106">
        <v>511</v>
      </c>
      <c r="C198" s="136"/>
      <c r="D198" s="108">
        <v>0</v>
      </c>
      <c r="E198" s="136" t="s">
        <v>603</v>
      </c>
      <c r="F198" s="136"/>
      <c r="G198" s="108" t="s">
        <v>550</v>
      </c>
      <c r="H198" s="107" t="s">
        <v>507</v>
      </c>
      <c r="I198" s="107"/>
      <c r="J198" s="110"/>
      <c r="K198" s="108" t="s">
        <v>604</v>
      </c>
      <c r="L198" s="143">
        <v>100</v>
      </c>
      <c r="M198" s="143">
        <v>105.44</v>
      </c>
      <c r="N198" s="143">
        <v>117.24</v>
      </c>
      <c r="O198" s="143">
        <v>135.36000000000001</v>
      </c>
      <c r="P198" s="143">
        <v>167.99199999999999</v>
      </c>
      <c r="Q198" s="143">
        <v>171.62</v>
      </c>
      <c r="R198" s="143">
        <v>193.21</v>
      </c>
      <c r="S198" s="143">
        <v>219.14</v>
      </c>
      <c r="T198" s="143">
        <v>234.44</v>
      </c>
      <c r="U198" s="143">
        <v>246.62</v>
      </c>
      <c r="V198" s="143">
        <v>250.75</v>
      </c>
      <c r="W198" s="143">
        <v>250.88</v>
      </c>
      <c r="X198" s="143">
        <v>250.88</v>
      </c>
      <c r="Y198" s="143">
        <v>252.16</v>
      </c>
      <c r="Z198" s="143">
        <v>259.16000000000003</v>
      </c>
      <c r="AA198" s="143">
        <v>268.73</v>
      </c>
      <c r="AB198" s="143">
        <v>268.73</v>
      </c>
      <c r="AC198" s="143">
        <v>276.12</v>
      </c>
      <c r="AD198" s="143">
        <v>276.12099999999998</v>
      </c>
      <c r="AE198" s="143">
        <v>276.64999999999998</v>
      </c>
      <c r="AF198" s="143">
        <v>276.56</v>
      </c>
      <c r="AG198" s="143">
        <v>277.88</v>
      </c>
      <c r="AH198" s="143">
        <v>280.76</v>
      </c>
      <c r="AI198" s="143">
        <v>282.45</v>
      </c>
      <c r="AJ198" s="143">
        <v>288.14999999999998</v>
      </c>
      <c r="AK198" s="143">
        <v>295.87</v>
      </c>
      <c r="AL198" s="143">
        <v>329.51</v>
      </c>
      <c r="AM198" s="143">
        <v>342.12</v>
      </c>
      <c r="AN198" s="143">
        <v>351.02</v>
      </c>
      <c r="AO198" s="143">
        <v>353.32</v>
      </c>
      <c r="AP198" s="143">
        <v>363.26</v>
      </c>
      <c r="AQ198" s="143">
        <v>363.26</v>
      </c>
      <c r="AR198" s="143">
        <v>363.28</v>
      </c>
      <c r="AS198" s="143">
        <v>366.41</v>
      </c>
      <c r="AT198" s="143">
        <v>369.33</v>
      </c>
      <c r="AU198" s="143">
        <v>383.61</v>
      </c>
      <c r="AV198" s="143">
        <v>384.44</v>
      </c>
      <c r="AW198" s="144">
        <v>388.9</v>
      </c>
      <c r="AX198" s="144">
        <v>388.9</v>
      </c>
      <c r="AY198" s="144">
        <v>394.87</v>
      </c>
      <c r="AZ198" s="144">
        <v>379.11</v>
      </c>
      <c r="BA198" s="144">
        <v>379.11</v>
      </c>
      <c r="BB198" s="144">
        <v>379.11</v>
      </c>
      <c r="BC198" s="144">
        <v>380.83</v>
      </c>
      <c r="BD198" s="145">
        <v>385.89</v>
      </c>
      <c r="BE198" s="144">
        <v>385.89</v>
      </c>
      <c r="BF198" s="145">
        <v>385.87</v>
      </c>
      <c r="BG198" s="145">
        <v>397.17</v>
      </c>
      <c r="BH198" s="145">
        <v>397.17</v>
      </c>
      <c r="BI198" s="146">
        <v>401.17</v>
      </c>
      <c r="BJ198" s="146">
        <v>401.17</v>
      </c>
      <c r="BK198" s="146">
        <v>402.29</v>
      </c>
      <c r="BL198" s="146">
        <v>405.32</v>
      </c>
      <c r="BM198" s="146">
        <v>412.96</v>
      </c>
      <c r="BN198" s="146">
        <v>412.96</v>
      </c>
      <c r="BO198" s="146">
        <v>414.03</v>
      </c>
      <c r="BP198" s="146">
        <v>414.03</v>
      </c>
      <c r="BQ198" s="146">
        <v>398.48</v>
      </c>
      <c r="BR198" s="146">
        <v>421.67</v>
      </c>
      <c r="BS198" s="146">
        <v>422.48</v>
      </c>
      <c r="BT198" s="146">
        <v>427.68</v>
      </c>
      <c r="BU198" s="146">
        <v>434.36</v>
      </c>
      <c r="BV198" s="146">
        <v>434.36</v>
      </c>
      <c r="BW198" s="146">
        <v>442.76</v>
      </c>
      <c r="BX198" s="146">
        <v>442.93</v>
      </c>
      <c r="BY198" s="146">
        <v>452.79</v>
      </c>
      <c r="BZ198" s="146">
        <v>455</v>
      </c>
      <c r="CA198" s="146">
        <v>461.6</v>
      </c>
      <c r="CB198" s="146">
        <v>462.23</v>
      </c>
      <c r="CC198" s="146">
        <v>478.85</v>
      </c>
      <c r="CD198" s="146">
        <v>478.79</v>
      </c>
      <c r="CE198" s="146">
        <v>480.9</v>
      </c>
      <c r="CF198" s="146">
        <v>501.17</v>
      </c>
      <c r="CG198" s="146">
        <v>494.32</v>
      </c>
      <c r="CH198" s="146">
        <v>494.32</v>
      </c>
      <c r="CI198" s="146">
        <v>498.77</v>
      </c>
      <c r="CJ198" s="146">
        <v>521.47</v>
      </c>
      <c r="CK198" s="146">
        <v>524.80999999999995</v>
      </c>
      <c r="CL198" s="146">
        <v>548.9</v>
      </c>
      <c r="CM198" s="146">
        <v>566.51</v>
      </c>
      <c r="CN198" s="146">
        <v>563.16</v>
      </c>
      <c r="CO198" s="146">
        <v>597.53</v>
      </c>
      <c r="CP198" s="146">
        <v>598.37</v>
      </c>
      <c r="CQ198" s="146">
        <v>598.37</v>
      </c>
      <c r="CR198" s="146">
        <v>598.37</v>
      </c>
      <c r="CS198" s="146">
        <v>598.37</v>
      </c>
      <c r="CT198" s="146">
        <v>598.37</v>
      </c>
      <c r="CU198" s="146">
        <v>598.37</v>
      </c>
      <c r="CV198" s="146">
        <v>598.37</v>
      </c>
      <c r="CW198" s="146">
        <v>606.4</v>
      </c>
      <c r="CX198" s="146">
        <v>610.91999999999996</v>
      </c>
      <c r="CY198" s="146">
        <v>616.17999999999995</v>
      </c>
      <c r="CZ198" s="146">
        <v>616.17999999999995</v>
      </c>
      <c r="DA198" s="146">
        <v>616.17999999999995</v>
      </c>
      <c r="DB198" s="146">
        <v>629.54</v>
      </c>
      <c r="DC198" s="146">
        <v>629.54</v>
      </c>
      <c r="DD198" s="146">
        <v>625.54</v>
      </c>
      <c r="DE198" s="146">
        <v>625.66999999999996</v>
      </c>
      <c r="DF198" s="146">
        <v>647.71</v>
      </c>
      <c r="DG198" s="146">
        <v>665.24</v>
      </c>
      <c r="DH198" s="146">
        <v>664.77</v>
      </c>
      <c r="DI198" s="146">
        <v>671.29</v>
      </c>
      <c r="DJ198" s="146">
        <v>679.45</v>
      </c>
      <c r="DK198" s="146">
        <v>679.45</v>
      </c>
      <c r="DL198" s="146">
        <v>691.84</v>
      </c>
      <c r="DM198" s="146">
        <v>702.61</v>
      </c>
      <c r="DN198" s="146">
        <v>713.88</v>
      </c>
      <c r="DO198" s="146">
        <v>735.89</v>
      </c>
      <c r="DP198" s="146">
        <v>749.14</v>
      </c>
      <c r="DQ198" s="146">
        <v>739.95</v>
      </c>
      <c r="DR198" s="146">
        <v>749.14</v>
      </c>
      <c r="DS198" s="146">
        <v>756.78</v>
      </c>
      <c r="DT198" s="146">
        <v>781.15</v>
      </c>
      <c r="DU198" s="146">
        <v>781.15</v>
      </c>
      <c r="DV198" s="146">
        <v>781.15</v>
      </c>
      <c r="DW198" s="146">
        <v>793.28</v>
      </c>
      <c r="DX198" s="146">
        <v>809.36</v>
      </c>
      <c r="DY198" s="146">
        <v>832.09</v>
      </c>
      <c r="DZ198" s="146">
        <v>832.09</v>
      </c>
      <c r="EA198" s="146">
        <v>846.14</v>
      </c>
      <c r="EB198" s="146">
        <v>846.14</v>
      </c>
      <c r="EC198" s="146">
        <v>863.97</v>
      </c>
      <c r="ED198" s="146">
        <v>863.97</v>
      </c>
      <c r="EE198" s="146">
        <v>863.97</v>
      </c>
      <c r="EF198" s="146">
        <v>863.97</v>
      </c>
      <c r="EG198" s="146">
        <v>879.5</v>
      </c>
      <c r="EH198" s="146">
        <v>978.3</v>
      </c>
      <c r="EI198" s="146">
        <v>978.3</v>
      </c>
      <c r="EJ198" s="146">
        <v>954.21</v>
      </c>
      <c r="EK198" s="146">
        <v>954.21</v>
      </c>
      <c r="EL198" s="146">
        <v>965.46</v>
      </c>
      <c r="EM198" s="146">
        <v>991.8</v>
      </c>
      <c r="EN198" s="146">
        <v>1025.4000000000001</v>
      </c>
      <c r="EO198" s="146">
        <v>1027.5999999999999</v>
      </c>
      <c r="EP198" s="146">
        <v>1027.5999999999999</v>
      </c>
      <c r="EQ198" s="146">
        <v>1049.8699999999999</v>
      </c>
      <c r="ER198" s="146">
        <v>1049.8699999999999</v>
      </c>
      <c r="ES198" s="146">
        <v>1049.8699999999999</v>
      </c>
      <c r="ET198" s="146">
        <v>1137.82</v>
      </c>
      <c r="EU198" s="146">
        <v>1154.8699999999999</v>
      </c>
      <c r="EV198" s="146">
        <v>1154.8699999999999</v>
      </c>
      <c r="EW198" s="146">
        <v>1151.44</v>
      </c>
      <c r="EX198" s="146">
        <v>1151.44</v>
      </c>
      <c r="EY198" s="146">
        <v>1151.44</v>
      </c>
      <c r="EZ198" s="146">
        <v>1209.95</v>
      </c>
      <c r="FA198" s="146">
        <v>1262.2</v>
      </c>
      <c r="FB198" s="146">
        <v>1311.41</v>
      </c>
      <c r="FC198" s="146">
        <v>1319.96</v>
      </c>
      <c r="FD198" s="146">
        <v>1445.81</v>
      </c>
      <c r="FE198" s="146">
        <v>1488.9</v>
      </c>
      <c r="FF198" s="146">
        <v>1498.07</v>
      </c>
      <c r="FG198" s="146">
        <v>1548.17</v>
      </c>
      <c r="FH198" s="146">
        <v>1560.65</v>
      </c>
      <c r="FI198" s="146">
        <v>1581.09</v>
      </c>
      <c r="FJ198" s="146">
        <v>1596.17</v>
      </c>
      <c r="FK198" s="146">
        <v>1600.59</v>
      </c>
      <c r="FL198" s="146">
        <v>1606.32</v>
      </c>
      <c r="FM198" s="146">
        <v>1611.18</v>
      </c>
      <c r="FN198" s="146">
        <v>1623.08</v>
      </c>
      <c r="FO198" s="146">
        <v>1635.44</v>
      </c>
      <c r="FP198" s="146">
        <v>1738.22</v>
      </c>
      <c r="FQ198" s="146">
        <v>1748.47</v>
      </c>
      <c r="FR198" s="146">
        <v>1759.89</v>
      </c>
      <c r="FS198" s="146">
        <v>1767.9</v>
      </c>
      <c r="FT198" s="146">
        <v>1839.22</v>
      </c>
      <c r="FU198" s="146">
        <v>1854.53</v>
      </c>
      <c r="FV198" s="146">
        <v>1870.09</v>
      </c>
      <c r="FW198" s="147" t="e">
        <v>#REF!</v>
      </c>
      <c r="FX198" s="147" t="e">
        <v>#REF!</v>
      </c>
      <c r="FY198" s="147">
        <v>100</v>
      </c>
      <c r="FZ198" s="147">
        <v>101.95</v>
      </c>
      <c r="GA198" s="147">
        <v>103.33</v>
      </c>
      <c r="GB198" s="147">
        <v>105.39</v>
      </c>
      <c r="GC198" s="147">
        <v>105.76</v>
      </c>
      <c r="GD198" s="147">
        <v>105.38</v>
      </c>
      <c r="GE198" s="147">
        <v>109.82</v>
      </c>
      <c r="GF198" s="147">
        <v>109.64</v>
      </c>
      <c r="GG198" s="147">
        <v>110.49</v>
      </c>
      <c r="GH198" s="147">
        <v>113.67</v>
      </c>
      <c r="GI198" s="147">
        <v>114.87</v>
      </c>
      <c r="GJ198" s="147">
        <v>117.3</v>
      </c>
      <c r="GK198" s="147">
        <v>118.25</v>
      </c>
      <c r="GL198" s="147">
        <v>117.22</v>
      </c>
      <c r="GM198" s="147">
        <v>112.84</v>
      </c>
      <c r="GN198" s="147">
        <v>115.51</v>
      </c>
      <c r="GO198" s="147">
        <v>114.76</v>
      </c>
      <c r="GP198" s="147">
        <v>113.66</v>
      </c>
      <c r="GQ198" s="147">
        <v>121.22</v>
      </c>
      <c r="GR198" s="147">
        <v>122.77</v>
      </c>
      <c r="GS198" s="147">
        <v>122.66</v>
      </c>
      <c r="GT198" s="147">
        <v>124.5</v>
      </c>
      <c r="GU198" s="147">
        <v>125.69</v>
      </c>
      <c r="GV198" s="147">
        <v>125.02</v>
      </c>
      <c r="GW198" s="153">
        <v>129.6</v>
      </c>
      <c r="GX198" s="153">
        <v>135.46</v>
      </c>
      <c r="GY198" s="153">
        <v>140.25</v>
      </c>
      <c r="GZ198" s="153">
        <v>151.36000000000001</v>
      </c>
      <c r="HA198" s="153">
        <v>183.29</v>
      </c>
      <c r="HB198" s="153">
        <v>190.86</v>
      </c>
      <c r="HC198" s="153">
        <v>175.28</v>
      </c>
      <c r="HD198" s="153">
        <v>216.31</v>
      </c>
      <c r="HE198" s="153">
        <v>214.49</v>
      </c>
      <c r="HF198" s="153">
        <v>213.56</v>
      </c>
      <c r="HG198" s="153">
        <v>207</v>
      </c>
      <c r="HH198" s="153">
        <v>211.58</v>
      </c>
      <c r="HI198" s="153">
        <v>209.47</v>
      </c>
      <c r="HJ198" s="153">
        <v>219.21</v>
      </c>
      <c r="HK198" s="153">
        <v>237.28</v>
      </c>
      <c r="HL198" s="153">
        <v>250.38</v>
      </c>
      <c r="HM198" s="153">
        <v>264.42</v>
      </c>
      <c r="HN198" s="153">
        <v>262.61</v>
      </c>
      <c r="HO198" s="153">
        <v>256.27999999999997</v>
      </c>
      <c r="HP198" s="153">
        <v>332.91</v>
      </c>
      <c r="HQ198" s="153">
        <v>325.18</v>
      </c>
      <c r="HR198" s="153">
        <v>347.1</v>
      </c>
      <c r="HS198" s="153">
        <v>379.69</v>
      </c>
      <c r="HT198" s="153">
        <v>383.82</v>
      </c>
      <c r="HU198" s="152">
        <v>389.16</v>
      </c>
      <c r="HV198" s="149">
        <v>395.38</v>
      </c>
      <c r="HW198" s="149">
        <v>401.11</v>
      </c>
      <c r="HX198" s="149">
        <v>401.11</v>
      </c>
      <c r="HY198" s="149">
        <v>401.11</v>
      </c>
      <c r="HZ198" s="149">
        <v>401.11</v>
      </c>
      <c r="IA198" s="149">
        <v>401.11</v>
      </c>
      <c r="IB198" s="149">
        <v>405.03</v>
      </c>
      <c r="IC198" s="149">
        <v>445.5</v>
      </c>
      <c r="ID198" s="149">
        <v>500.48</v>
      </c>
      <c r="IE198" s="149">
        <v>528.48</v>
      </c>
      <c r="IF198" s="151">
        <v>527.21</v>
      </c>
      <c r="IG198" s="152">
        <v>537.41999999999996</v>
      </c>
      <c r="IH198" s="149">
        <v>577.58000000000004</v>
      </c>
      <c r="II198" s="149">
        <v>585.70000000000005</v>
      </c>
      <c r="IJ198" s="149">
        <v>613.62</v>
      </c>
      <c r="IK198" s="149">
        <v>625.96</v>
      </c>
      <c r="IL198" s="149">
        <v>650.01</v>
      </c>
      <c r="IM198" s="149">
        <v>663.96</v>
      </c>
      <c r="IN198" s="149">
        <v>666.37</v>
      </c>
      <c r="IO198" s="149">
        <v>674.23</v>
      </c>
      <c r="IP198" s="149">
        <v>681.56</v>
      </c>
      <c r="IQ198" s="149">
        <v>686.34</v>
      </c>
      <c r="IR198" s="151">
        <v>692.12</v>
      </c>
      <c r="IS198" s="152">
        <v>705.27</v>
      </c>
      <c r="IT198" s="149">
        <v>723.53</v>
      </c>
      <c r="IU198" s="149">
        <v>750.43</v>
      </c>
      <c r="IV198" s="149">
        <v>761.86</v>
      </c>
      <c r="IW198" s="149">
        <v>810.2</v>
      </c>
      <c r="IX198" s="149">
        <v>847.12</v>
      </c>
      <c r="IY198" s="149">
        <v>945.24</v>
      </c>
      <c r="IZ198" s="149">
        <v>1029.54</v>
      </c>
      <c r="JA198" s="149">
        <v>1062.96</v>
      </c>
      <c r="JB198" s="149">
        <v>1098.05</v>
      </c>
      <c r="JC198" s="149">
        <v>1174.57</v>
      </c>
      <c r="JD198" s="153">
        <v>1223.96</v>
      </c>
      <c r="JE198" s="154">
        <v>1284.01</v>
      </c>
      <c r="JF198" s="103">
        <f t="shared" ref="JF198:JF210" si="10">+JE198/JD198</f>
        <v>1.0490620608516619</v>
      </c>
    </row>
    <row r="199" spans="2:266" ht="31.5" x14ac:dyDescent="0.2">
      <c r="B199" s="106">
        <v>512</v>
      </c>
      <c r="C199" s="136"/>
      <c r="D199" s="108">
        <v>0</v>
      </c>
      <c r="E199" s="136" t="s">
        <v>605</v>
      </c>
      <c r="F199" s="136"/>
      <c r="G199" s="108" t="s">
        <v>550</v>
      </c>
      <c r="H199" s="107" t="s">
        <v>507</v>
      </c>
      <c r="I199" s="107"/>
      <c r="J199" s="110"/>
      <c r="K199" s="108" t="s">
        <v>606</v>
      </c>
      <c r="L199" s="143">
        <v>100</v>
      </c>
      <c r="M199" s="143">
        <v>102.24</v>
      </c>
      <c r="N199" s="143">
        <v>108.83</v>
      </c>
      <c r="O199" s="143">
        <v>110.82</v>
      </c>
      <c r="P199" s="143">
        <v>125.08</v>
      </c>
      <c r="Q199" s="143">
        <v>131.63</v>
      </c>
      <c r="R199" s="143">
        <v>143.69999999999999</v>
      </c>
      <c r="S199" s="143">
        <v>160.29</v>
      </c>
      <c r="T199" s="143">
        <v>173.35</v>
      </c>
      <c r="U199" s="143">
        <v>176.19</v>
      </c>
      <c r="V199" s="143">
        <v>178.33</v>
      </c>
      <c r="W199" s="143">
        <v>179.61</v>
      </c>
      <c r="X199" s="143">
        <v>180.03</v>
      </c>
      <c r="Y199" s="143">
        <v>183.51</v>
      </c>
      <c r="Z199" s="143">
        <v>183.5</v>
      </c>
      <c r="AA199" s="143">
        <v>186.49</v>
      </c>
      <c r="AB199" s="143">
        <v>186.93</v>
      </c>
      <c r="AC199" s="143">
        <v>192.07</v>
      </c>
      <c r="AD199" s="143">
        <v>192.22</v>
      </c>
      <c r="AE199" s="143">
        <v>199.87</v>
      </c>
      <c r="AF199" s="143">
        <v>199.68</v>
      </c>
      <c r="AG199" s="143">
        <v>203.06</v>
      </c>
      <c r="AH199" s="143">
        <v>209.33</v>
      </c>
      <c r="AI199" s="143">
        <v>214.71</v>
      </c>
      <c r="AJ199" s="143">
        <v>219.06</v>
      </c>
      <c r="AK199" s="143">
        <v>221.76</v>
      </c>
      <c r="AL199" s="143">
        <v>225.56</v>
      </c>
      <c r="AM199" s="143">
        <v>231.35</v>
      </c>
      <c r="AN199" s="143">
        <v>246.4</v>
      </c>
      <c r="AO199" s="143">
        <v>260.37</v>
      </c>
      <c r="AP199" s="143">
        <v>264.98</v>
      </c>
      <c r="AQ199" s="143">
        <v>265.22000000000003</v>
      </c>
      <c r="AR199" s="143">
        <v>265.52999999999997</v>
      </c>
      <c r="AS199" s="143">
        <v>265.92</v>
      </c>
      <c r="AT199" s="143">
        <v>267.10000000000002</v>
      </c>
      <c r="AU199" s="143">
        <v>276.88</v>
      </c>
      <c r="AV199" s="143">
        <v>276.93</v>
      </c>
      <c r="AW199" s="144">
        <v>287.12</v>
      </c>
      <c r="AX199" s="144">
        <v>287.63</v>
      </c>
      <c r="AY199" s="144">
        <v>301.35000000000002</v>
      </c>
      <c r="AZ199" s="144">
        <v>313.64999999999998</v>
      </c>
      <c r="BA199" s="144">
        <v>313.62</v>
      </c>
      <c r="BB199" s="144">
        <v>313.57</v>
      </c>
      <c r="BC199" s="144">
        <v>314.75</v>
      </c>
      <c r="BD199" s="145">
        <v>314.64</v>
      </c>
      <c r="BE199" s="144">
        <v>314.82</v>
      </c>
      <c r="BF199" s="145">
        <v>315.45</v>
      </c>
      <c r="BG199" s="145">
        <v>341.25</v>
      </c>
      <c r="BH199" s="145">
        <v>341.47</v>
      </c>
      <c r="BI199" s="146">
        <v>347.55</v>
      </c>
      <c r="BJ199" s="146">
        <v>348.81</v>
      </c>
      <c r="BK199" s="146">
        <v>352.13</v>
      </c>
      <c r="BL199" s="146">
        <v>360.98</v>
      </c>
      <c r="BM199" s="146">
        <v>378.52</v>
      </c>
      <c r="BN199" s="146">
        <v>378.68</v>
      </c>
      <c r="BO199" s="146">
        <v>381.09</v>
      </c>
      <c r="BP199" s="146">
        <v>381.64</v>
      </c>
      <c r="BQ199" s="146">
        <v>346.26</v>
      </c>
      <c r="BR199" s="146">
        <v>399.12</v>
      </c>
      <c r="BS199" s="146">
        <v>399.35</v>
      </c>
      <c r="BT199" s="146">
        <v>401.62</v>
      </c>
      <c r="BU199" s="146">
        <v>418.73</v>
      </c>
      <c r="BV199" s="146">
        <v>419.01</v>
      </c>
      <c r="BW199" s="146">
        <v>423.42</v>
      </c>
      <c r="BX199" s="146">
        <v>424.22</v>
      </c>
      <c r="BY199" s="146">
        <v>447.54</v>
      </c>
      <c r="BZ199" s="146">
        <v>449.32</v>
      </c>
      <c r="CA199" s="146">
        <v>465.11</v>
      </c>
      <c r="CB199" s="146">
        <v>467.15</v>
      </c>
      <c r="CC199" s="146">
        <v>472.08</v>
      </c>
      <c r="CD199" s="146">
        <v>472.48</v>
      </c>
      <c r="CE199" s="146">
        <v>478.9</v>
      </c>
      <c r="CF199" s="146">
        <v>521.15</v>
      </c>
      <c r="CG199" s="146">
        <v>491.25</v>
      </c>
      <c r="CH199" s="146">
        <v>491.06</v>
      </c>
      <c r="CI199" s="146">
        <v>504.53</v>
      </c>
      <c r="CJ199" s="146">
        <v>525.33000000000004</v>
      </c>
      <c r="CK199" s="146">
        <v>535.30999999999995</v>
      </c>
      <c r="CL199" s="146">
        <v>533.04</v>
      </c>
      <c r="CM199" s="146">
        <v>552.36</v>
      </c>
      <c r="CN199" s="146">
        <v>546.89</v>
      </c>
      <c r="CO199" s="146">
        <v>559.83000000000004</v>
      </c>
      <c r="CP199" s="146">
        <v>562.51</v>
      </c>
      <c r="CQ199" s="146">
        <v>565.97</v>
      </c>
      <c r="CR199" s="146">
        <v>565.15</v>
      </c>
      <c r="CS199" s="146">
        <v>567.26</v>
      </c>
      <c r="CT199" s="146">
        <v>567.04999999999995</v>
      </c>
      <c r="CU199" s="146">
        <v>566.76</v>
      </c>
      <c r="CV199" s="146">
        <v>567.16999999999996</v>
      </c>
      <c r="CW199" s="146">
        <v>591.5</v>
      </c>
      <c r="CX199" s="146">
        <v>602.98</v>
      </c>
      <c r="CY199" s="146">
        <v>597.91</v>
      </c>
      <c r="CZ199" s="146">
        <v>599.91999999999996</v>
      </c>
      <c r="DA199" s="146">
        <v>606.16999999999996</v>
      </c>
      <c r="DB199" s="146">
        <v>630.11</v>
      </c>
      <c r="DC199" s="146">
        <v>630.70000000000005</v>
      </c>
      <c r="DD199" s="146">
        <v>632.16</v>
      </c>
      <c r="DE199" s="146">
        <v>634.61</v>
      </c>
      <c r="DF199" s="146">
        <v>641.11</v>
      </c>
      <c r="DG199" s="146">
        <v>666.89</v>
      </c>
      <c r="DH199" s="146">
        <v>668.11</v>
      </c>
      <c r="DI199" s="146">
        <v>685.91</v>
      </c>
      <c r="DJ199" s="146">
        <v>686.31</v>
      </c>
      <c r="DK199" s="146">
        <v>686.77</v>
      </c>
      <c r="DL199" s="146">
        <v>712.74</v>
      </c>
      <c r="DM199" s="146">
        <v>713.39</v>
      </c>
      <c r="DN199" s="146">
        <v>714.02</v>
      </c>
      <c r="DO199" s="146">
        <v>722.74</v>
      </c>
      <c r="DP199" s="146">
        <v>753.23</v>
      </c>
      <c r="DQ199" s="146">
        <v>753.66</v>
      </c>
      <c r="DR199" s="146">
        <v>755.64</v>
      </c>
      <c r="DS199" s="146">
        <v>756.5</v>
      </c>
      <c r="DT199" s="146">
        <v>814.89</v>
      </c>
      <c r="DU199" s="146">
        <v>863.35</v>
      </c>
      <c r="DV199" s="146">
        <v>820.04</v>
      </c>
      <c r="DW199" s="146">
        <v>870.89</v>
      </c>
      <c r="DX199" s="146">
        <v>858.91</v>
      </c>
      <c r="DY199" s="146">
        <v>907.4</v>
      </c>
      <c r="DZ199" s="146">
        <v>907.94</v>
      </c>
      <c r="EA199" s="146">
        <v>897.8</v>
      </c>
      <c r="EB199" s="146">
        <v>900.95</v>
      </c>
      <c r="EC199" s="146">
        <v>938.07</v>
      </c>
      <c r="ED199" s="146">
        <v>938.95</v>
      </c>
      <c r="EE199" s="146">
        <v>939.33</v>
      </c>
      <c r="EF199" s="146">
        <v>941.49</v>
      </c>
      <c r="EG199" s="146">
        <v>909.77</v>
      </c>
      <c r="EH199" s="146">
        <v>1136.53</v>
      </c>
      <c r="EI199" s="146">
        <v>1122.5</v>
      </c>
      <c r="EJ199" s="146">
        <v>1072.8599999999999</v>
      </c>
      <c r="EK199" s="146">
        <v>1073.56</v>
      </c>
      <c r="EL199" s="146">
        <v>1085.3599999999999</v>
      </c>
      <c r="EM199" s="146">
        <v>1103.52</v>
      </c>
      <c r="EN199" s="146">
        <v>1104.6300000000001</v>
      </c>
      <c r="EO199" s="146">
        <v>1105.21</v>
      </c>
      <c r="EP199" s="146">
        <v>1099.01</v>
      </c>
      <c r="EQ199" s="146">
        <v>1146.43</v>
      </c>
      <c r="ER199" s="146">
        <v>1152.9000000000001</v>
      </c>
      <c r="ES199" s="146">
        <v>1156.25</v>
      </c>
      <c r="ET199" s="146">
        <v>1299.99</v>
      </c>
      <c r="EU199" s="146">
        <v>1311.02</v>
      </c>
      <c r="EV199" s="146">
        <v>1312.04</v>
      </c>
      <c r="EW199" s="146">
        <v>1315.41</v>
      </c>
      <c r="EX199" s="146">
        <v>1321.27</v>
      </c>
      <c r="EY199" s="146">
        <v>1325.43</v>
      </c>
      <c r="EZ199" s="146">
        <v>1343.79</v>
      </c>
      <c r="FA199" s="146">
        <v>1384.3</v>
      </c>
      <c r="FB199" s="146">
        <v>1412.92</v>
      </c>
      <c r="FC199" s="146">
        <v>1426.97</v>
      </c>
      <c r="FD199" s="146">
        <v>1604.32</v>
      </c>
      <c r="FE199" s="146">
        <v>1608.44</v>
      </c>
      <c r="FF199" s="146">
        <v>1615.8</v>
      </c>
      <c r="FG199" s="146">
        <v>1728.1</v>
      </c>
      <c r="FH199" s="146">
        <v>1745.46</v>
      </c>
      <c r="FI199" s="146">
        <v>1753.67</v>
      </c>
      <c r="FJ199" s="146">
        <v>1758.21</v>
      </c>
      <c r="FK199" s="146">
        <v>1763.75</v>
      </c>
      <c r="FL199" s="146">
        <v>1765.87</v>
      </c>
      <c r="FM199" s="146">
        <v>1767.39</v>
      </c>
      <c r="FN199" s="146">
        <v>1777.09</v>
      </c>
      <c r="FO199" s="146">
        <v>1780.82</v>
      </c>
      <c r="FP199" s="146">
        <v>1999.46</v>
      </c>
      <c r="FQ199" s="146">
        <v>2005.69</v>
      </c>
      <c r="FR199" s="146">
        <v>2009.68</v>
      </c>
      <c r="FS199" s="146">
        <v>2035.21</v>
      </c>
      <c r="FT199" s="146">
        <v>2165.25</v>
      </c>
      <c r="FU199" s="146">
        <v>2169.6799999999998</v>
      </c>
      <c r="FV199" s="146">
        <v>2174.31</v>
      </c>
      <c r="FW199" s="147" t="e">
        <v>#REF!</v>
      </c>
      <c r="FX199" s="147" t="e">
        <v>#REF!</v>
      </c>
      <c r="FY199" s="147">
        <v>100</v>
      </c>
      <c r="FZ199" s="147">
        <v>101.29</v>
      </c>
      <c r="GA199" s="147">
        <v>101.51</v>
      </c>
      <c r="GB199" s="147">
        <v>111.4</v>
      </c>
      <c r="GC199" s="147">
        <v>111.19</v>
      </c>
      <c r="GD199" s="147">
        <v>110.97</v>
      </c>
      <c r="GE199" s="147">
        <v>112.34</v>
      </c>
      <c r="GF199" s="147">
        <v>113.39</v>
      </c>
      <c r="GG199" s="147">
        <v>114.38</v>
      </c>
      <c r="GH199" s="147">
        <v>120.32</v>
      </c>
      <c r="GI199" s="147">
        <v>120.34</v>
      </c>
      <c r="GJ199" s="147">
        <v>120.96</v>
      </c>
      <c r="GK199" s="147">
        <v>123.66</v>
      </c>
      <c r="GL199" s="147">
        <v>124.52</v>
      </c>
      <c r="GM199" s="147">
        <v>124.72</v>
      </c>
      <c r="GN199" s="147">
        <v>131.59</v>
      </c>
      <c r="GO199" s="147">
        <v>132.24</v>
      </c>
      <c r="GP199" s="147">
        <v>132.78</v>
      </c>
      <c r="GQ199" s="147">
        <v>140.49</v>
      </c>
      <c r="GR199" s="147">
        <v>142.04</v>
      </c>
      <c r="GS199" s="147">
        <v>142.56</v>
      </c>
      <c r="GT199" s="147">
        <v>143.13999999999999</v>
      </c>
      <c r="GU199" s="147">
        <v>143.74</v>
      </c>
      <c r="GV199" s="147">
        <v>144.47</v>
      </c>
      <c r="GW199" s="153">
        <v>146.44</v>
      </c>
      <c r="GX199" s="153">
        <v>150.13</v>
      </c>
      <c r="GY199" s="153">
        <v>153.66999999999999</v>
      </c>
      <c r="GZ199" s="153">
        <v>163.63999999999999</v>
      </c>
      <c r="HA199" s="153">
        <v>176.28</v>
      </c>
      <c r="HB199" s="153">
        <v>179</v>
      </c>
      <c r="HC199" s="153">
        <v>187.72</v>
      </c>
      <c r="HD199" s="153">
        <v>188.68</v>
      </c>
      <c r="HE199" s="153">
        <v>209.57</v>
      </c>
      <c r="HF199" s="153">
        <v>227.2</v>
      </c>
      <c r="HG199" s="153">
        <v>224.18</v>
      </c>
      <c r="HH199" s="153">
        <v>224.43</v>
      </c>
      <c r="HI199" s="153">
        <v>228.51</v>
      </c>
      <c r="HJ199" s="153">
        <v>232.78</v>
      </c>
      <c r="HK199" s="153">
        <v>246.23</v>
      </c>
      <c r="HL199" s="153">
        <v>264.48</v>
      </c>
      <c r="HM199" s="153">
        <v>280.73</v>
      </c>
      <c r="HN199" s="153">
        <v>280.07</v>
      </c>
      <c r="HO199" s="153">
        <v>284.42</v>
      </c>
      <c r="HP199" s="153">
        <v>328.79</v>
      </c>
      <c r="HQ199" s="153">
        <v>333.48</v>
      </c>
      <c r="HR199" s="153">
        <v>347.68</v>
      </c>
      <c r="HS199" s="153">
        <v>362.17</v>
      </c>
      <c r="HT199" s="153">
        <v>366.28</v>
      </c>
      <c r="HU199" s="152">
        <v>380.93</v>
      </c>
      <c r="HV199" s="149">
        <v>392.55</v>
      </c>
      <c r="HW199" s="149">
        <v>400.82</v>
      </c>
      <c r="HX199" s="149">
        <v>400.82</v>
      </c>
      <c r="HY199" s="149">
        <v>403.16</v>
      </c>
      <c r="HZ199" s="149">
        <v>403.74</v>
      </c>
      <c r="IA199" s="149">
        <v>408.22</v>
      </c>
      <c r="IB199" s="149">
        <v>415.7</v>
      </c>
      <c r="IC199" s="149">
        <v>425.1</v>
      </c>
      <c r="ID199" s="149">
        <v>456.4</v>
      </c>
      <c r="IE199" s="149">
        <v>515.04999999999995</v>
      </c>
      <c r="IF199" s="151">
        <v>522.51</v>
      </c>
      <c r="IG199" s="152">
        <v>537.14</v>
      </c>
      <c r="IH199" s="149">
        <v>562.70000000000005</v>
      </c>
      <c r="II199" s="149">
        <v>566.80999999999995</v>
      </c>
      <c r="IJ199" s="149">
        <v>607.29999999999995</v>
      </c>
      <c r="IK199" s="149">
        <v>629.98</v>
      </c>
      <c r="IL199" s="149">
        <v>652.5</v>
      </c>
      <c r="IM199" s="149">
        <v>676.66</v>
      </c>
      <c r="IN199" s="149">
        <v>685.87</v>
      </c>
      <c r="IO199" s="149">
        <v>704.33</v>
      </c>
      <c r="IP199" s="149">
        <v>727.76</v>
      </c>
      <c r="IQ199" s="149">
        <v>737.39</v>
      </c>
      <c r="IR199" s="151">
        <v>759.57</v>
      </c>
      <c r="IS199" s="152">
        <v>790.43</v>
      </c>
      <c r="IT199" s="149">
        <v>823.36</v>
      </c>
      <c r="IU199" s="149">
        <v>852.17</v>
      </c>
      <c r="IV199" s="149">
        <v>879.68</v>
      </c>
      <c r="IW199" s="149">
        <v>933.41</v>
      </c>
      <c r="IX199" s="149">
        <v>1002.71</v>
      </c>
      <c r="IY199" s="149">
        <v>1066.3499999999999</v>
      </c>
      <c r="IZ199" s="149">
        <v>1166.54</v>
      </c>
      <c r="JA199" s="149">
        <v>1233.74</v>
      </c>
      <c r="JB199" s="149">
        <v>1300.94</v>
      </c>
      <c r="JC199" s="149">
        <v>1396.57</v>
      </c>
      <c r="JD199" s="153">
        <v>1429.59</v>
      </c>
      <c r="JE199" s="154">
        <v>1478.44</v>
      </c>
      <c r="JF199" s="103">
        <f t="shared" si="10"/>
        <v>1.0341706363362924</v>
      </c>
    </row>
    <row r="200" spans="2:266" hidden="1" x14ac:dyDescent="0.2">
      <c r="B200" s="106"/>
      <c r="C200" s="136"/>
      <c r="D200" s="108"/>
      <c r="E200" s="136"/>
      <c r="F200" s="136"/>
      <c r="G200" s="107"/>
      <c r="H200" s="107"/>
      <c r="I200" s="107"/>
      <c r="J200" s="110"/>
      <c r="K200" s="108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4"/>
      <c r="AX200" s="114"/>
      <c r="AY200" s="114"/>
      <c r="AZ200" s="114"/>
      <c r="BA200" s="114"/>
      <c r="BB200" s="114"/>
      <c r="BC200" s="114"/>
      <c r="BD200" s="115"/>
      <c r="BE200" s="114"/>
      <c r="BF200" s="115"/>
      <c r="BG200" s="115"/>
      <c r="BH200" s="115"/>
      <c r="BI200" s="111"/>
      <c r="BJ200" s="111"/>
      <c r="BK200" s="111"/>
      <c r="BL200" s="111"/>
      <c r="BM200" s="111"/>
      <c r="BN200" s="111"/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1"/>
      <c r="DO200" s="111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1"/>
      <c r="ER200" s="111"/>
      <c r="ES200" s="111"/>
      <c r="ET200" s="111"/>
      <c r="EU200" s="111"/>
      <c r="EV200" s="111"/>
      <c r="EW200" s="111"/>
      <c r="EX200" s="111"/>
      <c r="EY200" s="111"/>
      <c r="EZ200" s="111"/>
      <c r="FA200" s="111"/>
      <c r="FB200" s="111"/>
      <c r="FC200" s="111"/>
      <c r="FD200" s="111"/>
      <c r="FE200" s="111"/>
      <c r="FF200" s="111"/>
      <c r="FG200" s="111"/>
      <c r="FH200" s="111"/>
      <c r="FI200" s="111"/>
      <c r="FJ200" s="111"/>
      <c r="FK200" s="111"/>
      <c r="FL200" s="111"/>
      <c r="FM200" s="111"/>
      <c r="FN200" s="111"/>
      <c r="FO200" s="111"/>
      <c r="FP200" s="111"/>
      <c r="FQ200" s="111"/>
      <c r="FR200" s="111"/>
      <c r="FS200" s="111"/>
      <c r="FT200" s="111"/>
      <c r="FU200" s="111"/>
      <c r="FV200" s="111"/>
      <c r="FW200" s="116"/>
      <c r="FX200" s="116"/>
      <c r="FY200" s="116">
        <v>100</v>
      </c>
      <c r="FZ200" s="116" t="e">
        <f>+FY200*(#REF!/#REF!)</f>
        <v>#REF!</v>
      </c>
      <c r="GA200" s="116" t="e">
        <f>+FZ200*(#REF!/#REF!)</f>
        <v>#REF!</v>
      </c>
      <c r="GB200" s="116" t="e">
        <f>+GA200*(#REF!/#REF!)</f>
        <v>#REF!</v>
      </c>
      <c r="GC200" s="116" t="e">
        <f>+GB200*(#REF!/#REF!)</f>
        <v>#REF!</v>
      </c>
      <c r="GD200" s="116" t="e">
        <f>+GC200*(#REF!/#REF!)</f>
        <v>#REF!</v>
      </c>
      <c r="GE200" s="116" t="e">
        <f>+GD200*(#REF!/#REF!)</f>
        <v>#REF!</v>
      </c>
      <c r="GF200" s="117" t="e">
        <f>+GE200*(#REF!/#REF!)</f>
        <v>#REF!</v>
      </c>
      <c r="GG200" s="118" t="e">
        <f>+GF200*(#REF!/#REF!)</f>
        <v>#REF!</v>
      </c>
      <c r="GH200" s="117" t="e">
        <f>+GG200*(#REF!/#REF!)</f>
        <v>#REF!</v>
      </c>
      <c r="GI200" s="117" t="e">
        <f>+GH200*(#REF!/#REF!)</f>
        <v>#REF!</v>
      </c>
      <c r="GJ200" s="116" t="e">
        <f>+GI200*(#REF!/#REF!)</f>
        <v>#REF!</v>
      </c>
      <c r="GK200" s="116" t="e">
        <f>+GJ200*(#REF!/#REF!)</f>
        <v>#REF!</v>
      </c>
      <c r="GL200" s="116" t="e">
        <f>+GK200*(#REF!/#REF!)</f>
        <v>#REF!</v>
      </c>
      <c r="GM200" s="117" t="e">
        <f>+GL200*(#REF!/#REF!)</f>
        <v>#REF!</v>
      </c>
      <c r="GN200" s="117" t="e">
        <f>+GM200*(#REF!/#REF!)</f>
        <v>#REF!</v>
      </c>
      <c r="GO200" s="119" t="e">
        <f>+GN200*(#REF!/#REF!)</f>
        <v>#REF!</v>
      </c>
      <c r="GP200" s="120" t="e">
        <f>+GO200*(#REF!/#REF!)</f>
        <v>#REF!</v>
      </c>
      <c r="GQ200" s="120" t="e">
        <f>+GP200*(#REF!/#REF!)</f>
        <v>#REF!</v>
      </c>
      <c r="GR200" s="120" t="e">
        <f>+GQ200*(#REF!/#REF!)</f>
        <v>#REF!</v>
      </c>
      <c r="GS200" s="120" t="e">
        <f>+GR200*(#REF!/#REF!)</f>
        <v>#REF!</v>
      </c>
      <c r="GT200" s="118" t="e">
        <f>+GS200*(#REF!/#REF!)</f>
        <v>#REF!</v>
      </c>
      <c r="GU200" s="118" t="e">
        <f>+GT200*(#REF!/#REF!)</f>
        <v>#REF!</v>
      </c>
      <c r="GV200" s="118" t="e">
        <f>+GU200*(#REF!/#REF!)</f>
        <v>#REF!</v>
      </c>
      <c r="GW200" s="118" t="e">
        <f>+GV200*(#REF!/#REF!)</f>
        <v>#REF!</v>
      </c>
      <c r="GX200" s="118" t="e">
        <f>+GW200*(#REF!/#REF!)</f>
        <v>#REF!</v>
      </c>
      <c r="GY200" s="118" t="e">
        <f>+GX200*(#REF!/#REF!)</f>
        <v>#REF!</v>
      </c>
      <c r="GZ200" s="118" t="e">
        <f>+GY200*(#REF!/#REF!)</f>
        <v>#REF!</v>
      </c>
      <c r="HA200" s="118" t="e">
        <f>+GZ200*(#REF!/#REF!)</f>
        <v>#REF!</v>
      </c>
      <c r="HB200" s="118" t="e">
        <f>+HA200*(#REF!/#REF!)</f>
        <v>#REF!</v>
      </c>
      <c r="HC200" s="118" t="e">
        <f>+HB200*(#REF!/#REF!)</f>
        <v>#REF!</v>
      </c>
      <c r="HD200" s="118" t="e">
        <f>+HC200*(#REF!/#REF!)</f>
        <v>#REF!</v>
      </c>
      <c r="HE200" s="118" t="e">
        <f>+HD200*(#REF!/#REF!)</f>
        <v>#REF!</v>
      </c>
      <c r="HF200" s="118" t="e">
        <f>+HE200*(#REF!/#REF!)</f>
        <v>#REF!</v>
      </c>
      <c r="HG200" s="118" t="e">
        <f>+HF200*(#REF!/#REF!)</f>
        <v>#REF!</v>
      </c>
      <c r="HH200" s="121" t="e">
        <f>+HG200*(#REF!/#REF!)</f>
        <v>#REF!</v>
      </c>
      <c r="HI200" s="118" t="e">
        <f>+HH200*(#REF!/#REF!)</f>
        <v>#REF!</v>
      </c>
      <c r="HJ200" s="118" t="e">
        <f>+HI200*(#REF!/#REF!)</f>
        <v>#REF!</v>
      </c>
      <c r="HK200" s="118" t="e">
        <f>+HJ200*(#REF!/#REF!)</f>
        <v>#REF!</v>
      </c>
      <c r="HL200" s="118" t="e">
        <f>+HK200*(#REF!/#REF!)</f>
        <v>#REF!</v>
      </c>
      <c r="HM200" s="118" t="e">
        <f>+HL200*(#REF!/#REF!)</f>
        <v>#REF!</v>
      </c>
      <c r="HN200" s="118" t="e">
        <f>+HM200*(#REF!/#REF!)</f>
        <v>#REF!</v>
      </c>
      <c r="HO200" s="118" t="e">
        <f>+HN200*(#REF!/#REF!)</f>
        <v>#REF!</v>
      </c>
      <c r="HP200" s="118" t="e">
        <f>+HO200*(#REF!/#REF!)</f>
        <v>#REF!</v>
      </c>
      <c r="HQ200" s="118" t="e">
        <f>+HP200*(#REF!/#REF!)</f>
        <v>#REF!</v>
      </c>
      <c r="HR200" s="118" t="e">
        <f>+HQ200*(#REF!/#REF!)</f>
        <v>#REF!</v>
      </c>
      <c r="HS200" s="118" t="e">
        <f>+HR200*(#REF!/#REF!)</f>
        <v>#REF!</v>
      </c>
      <c r="HT200" s="122" t="e">
        <f>+HS200*(#REF!/#REF!)</f>
        <v>#REF!</v>
      </c>
      <c r="HU200" s="123" t="e">
        <f>+HT200*(#REF!/#REF!)</f>
        <v>#REF!</v>
      </c>
      <c r="HV200" s="118" t="e">
        <f>+HU200*(#REF!/#REF!)</f>
        <v>#REF!</v>
      </c>
      <c r="HW200" s="118" t="e">
        <f>+HV200*(#REF!/#REF!)</f>
        <v>#REF!</v>
      </c>
      <c r="HX200" s="118" t="e">
        <f>+HW200*(#REF!/#REF!)</f>
        <v>#REF!</v>
      </c>
      <c r="HY200" s="118" t="e">
        <f>+HX200*(#REF!/#REF!)</f>
        <v>#REF!</v>
      </c>
      <c r="HZ200" s="118" t="e">
        <f>+HY200*(#REF!/#REF!)</f>
        <v>#REF!</v>
      </c>
      <c r="IA200" s="118" t="e">
        <f>+HZ200*(#REF!/#REF!)</f>
        <v>#REF!</v>
      </c>
      <c r="IB200" s="118" t="e">
        <f>+IA200*(#REF!/#REF!)</f>
        <v>#REF!</v>
      </c>
      <c r="IC200" s="118" t="e">
        <f>+IB200*(#REF!/#REF!)</f>
        <v>#REF!</v>
      </c>
      <c r="ID200" s="118" t="e">
        <f>+IC200*(#REF!/#REF!)</f>
        <v>#REF!</v>
      </c>
      <c r="IE200" s="118" t="e">
        <f>+ID200*(#REF!/#REF!)</f>
        <v>#REF!</v>
      </c>
      <c r="IF200" s="118" t="e">
        <f>+IE200*(#REF!/#REF!)</f>
        <v>#REF!</v>
      </c>
      <c r="IG200" s="123" t="e">
        <f>+IF200*(#REF!/#REF!)</f>
        <v>#REF!</v>
      </c>
      <c r="IH200" s="118" t="e">
        <f>+IG200*(#REF!/#REF!)</f>
        <v>#REF!</v>
      </c>
      <c r="II200" s="118" t="e">
        <f>+IH200*(#REF!/#REF!)</f>
        <v>#REF!</v>
      </c>
      <c r="IJ200" s="123" t="e">
        <f>+II200*(#REF!/#REF!)</f>
        <v>#REF!</v>
      </c>
      <c r="IK200" s="118" t="e">
        <f>+IJ200*(#REF!/#REF!)</f>
        <v>#REF!</v>
      </c>
      <c r="IL200" s="118" t="e">
        <f>+IK200*(#REF!/#REF!)</f>
        <v>#REF!</v>
      </c>
      <c r="IM200" s="118" t="e">
        <f>+IL200*(#REF!/#REF!)</f>
        <v>#REF!</v>
      </c>
      <c r="IN200" s="118" t="e">
        <f>+IM200*(#REF!/#REF!)</f>
        <v>#REF!</v>
      </c>
      <c r="IO200" s="118" t="e">
        <f>+IN200*(#REF!/#REF!)</f>
        <v>#REF!</v>
      </c>
      <c r="IP200" s="118" t="e">
        <f>+IO200*(#REF!/#REF!)</f>
        <v>#REF!</v>
      </c>
      <c r="IQ200" s="118" t="e">
        <f>+IP200*(#REF!/#REF!)</f>
        <v>#REF!</v>
      </c>
      <c r="IR200" s="118" t="e">
        <f>+IQ200*(#REF!/#REF!)</f>
        <v>#REF!</v>
      </c>
      <c r="IS200" s="124" t="e">
        <f>+IR200*(#REF!/#REF!)</f>
        <v>#REF!</v>
      </c>
      <c r="IT200" s="118" t="e">
        <f>+IS200*(#REF!/#REF!)</f>
        <v>#REF!</v>
      </c>
      <c r="IU200" s="118" t="e">
        <f>+IT200*(#REF!/#REF!)</f>
        <v>#REF!</v>
      </c>
      <c r="IV200" s="118" t="e">
        <f>+IU200*(#REF!/#REF!)</f>
        <v>#REF!</v>
      </c>
      <c r="IW200" s="118" t="e">
        <f>+IV200*(#REF!/#REF!)</f>
        <v>#REF!</v>
      </c>
      <c r="IX200" s="118" t="e">
        <f>+IW200*(#REF!/#REF!)</f>
        <v>#REF!</v>
      </c>
      <c r="IY200" s="118" t="e">
        <f>+IX200*(#REF!/#REF!)</f>
        <v>#REF!</v>
      </c>
      <c r="IZ200" s="118" t="e">
        <f>+IY200*(#REF!/#REF!)</f>
        <v>#REF!</v>
      </c>
      <c r="JA200" s="118" t="e">
        <f>+IZ200*(#REF!/#REF!)</f>
        <v>#REF!</v>
      </c>
      <c r="JB200" s="118" t="e">
        <f>+JA200*(#REF!/#REF!)</f>
        <v>#REF!</v>
      </c>
      <c r="JC200" s="118" t="e">
        <f>+JB200*(#REF!/#REF!)</f>
        <v>#REF!</v>
      </c>
      <c r="JD200" s="118"/>
      <c r="JE200" s="125" t="e">
        <v>#N/A</v>
      </c>
      <c r="JF200" s="103" t="e">
        <f t="shared" si="10"/>
        <v>#N/A</v>
      </c>
    </row>
    <row r="201" spans="2:266" ht="31.5" x14ac:dyDescent="0.2">
      <c r="B201" s="106">
        <v>601</v>
      </c>
      <c r="C201" s="136"/>
      <c r="D201" s="108"/>
      <c r="E201" s="136" t="s">
        <v>607</v>
      </c>
      <c r="F201" s="136"/>
      <c r="G201" s="108" t="s">
        <v>550</v>
      </c>
      <c r="H201" s="107" t="s">
        <v>507</v>
      </c>
      <c r="I201" s="107"/>
      <c r="J201" s="110"/>
      <c r="K201" s="108" t="s">
        <v>608</v>
      </c>
      <c r="L201" s="143" t="s">
        <v>609</v>
      </c>
      <c r="M201" s="143" t="s">
        <v>609</v>
      </c>
      <c r="N201" s="143" t="s">
        <v>609</v>
      </c>
      <c r="O201" s="143" t="s">
        <v>609</v>
      </c>
      <c r="P201" s="143" t="s">
        <v>609</v>
      </c>
      <c r="Q201" s="143" t="s">
        <v>609</v>
      </c>
      <c r="R201" s="143">
        <v>100</v>
      </c>
      <c r="S201" s="143">
        <v>109.55</v>
      </c>
      <c r="T201" s="143">
        <v>108.95</v>
      </c>
      <c r="U201" s="143">
        <v>110.45</v>
      </c>
      <c r="V201" s="143">
        <v>114.45</v>
      </c>
      <c r="W201" s="143">
        <v>113.15</v>
      </c>
      <c r="X201" s="143">
        <v>113</v>
      </c>
      <c r="Y201" s="143">
        <v>111.2</v>
      </c>
      <c r="Z201" s="143">
        <v>109.5</v>
      </c>
      <c r="AA201" s="143">
        <v>110.2</v>
      </c>
      <c r="AB201" s="143">
        <v>105.45</v>
      </c>
      <c r="AC201" s="143">
        <v>105.35</v>
      </c>
      <c r="AD201" s="143">
        <v>108.7</v>
      </c>
      <c r="AE201" s="143">
        <v>108.5</v>
      </c>
      <c r="AF201" s="143">
        <v>108.95</v>
      </c>
      <c r="AG201" s="143">
        <v>109.05</v>
      </c>
      <c r="AH201" s="143">
        <v>108.55</v>
      </c>
      <c r="AI201" s="143">
        <v>109.55</v>
      </c>
      <c r="AJ201" s="143">
        <v>110.25</v>
      </c>
      <c r="AK201" s="143">
        <v>117.3</v>
      </c>
      <c r="AL201" s="143">
        <v>118.2</v>
      </c>
      <c r="AM201" s="143">
        <v>120.8</v>
      </c>
      <c r="AN201" s="143">
        <v>121</v>
      </c>
      <c r="AO201" s="143">
        <v>127.3</v>
      </c>
      <c r="AP201" s="143">
        <v>129.4</v>
      </c>
      <c r="AQ201" s="143">
        <v>129.75</v>
      </c>
      <c r="AR201" s="143">
        <v>130.19999999999999</v>
      </c>
      <c r="AS201" s="143">
        <v>130.05000000000001</v>
      </c>
      <c r="AT201" s="143">
        <v>131.5</v>
      </c>
      <c r="AU201" s="143">
        <v>134.69999999999999</v>
      </c>
      <c r="AV201" s="143">
        <v>135.85</v>
      </c>
      <c r="AW201" s="144">
        <v>136.30000000000001</v>
      </c>
      <c r="AX201" s="144">
        <v>136.85</v>
      </c>
      <c r="AY201" s="144">
        <v>137.4</v>
      </c>
      <c r="AZ201" s="144">
        <v>138.4</v>
      </c>
      <c r="BA201" s="144">
        <v>144.1</v>
      </c>
      <c r="BB201" s="144">
        <v>143.94999999999999</v>
      </c>
      <c r="BC201" s="144">
        <v>146.1</v>
      </c>
      <c r="BD201" s="145">
        <v>146.19999999999999</v>
      </c>
      <c r="BE201" s="144">
        <v>146.69999999999999</v>
      </c>
      <c r="BF201" s="145">
        <v>152.1</v>
      </c>
      <c r="BG201" s="145">
        <v>156.69999999999999</v>
      </c>
      <c r="BH201" s="145">
        <v>155.44999999999999</v>
      </c>
      <c r="BI201" s="146">
        <v>153.35</v>
      </c>
      <c r="BJ201" s="146">
        <v>156.85</v>
      </c>
      <c r="BK201" s="146">
        <v>154.6</v>
      </c>
      <c r="BL201" s="146">
        <v>156.1</v>
      </c>
      <c r="BM201" s="146">
        <v>163.75</v>
      </c>
      <c r="BN201" s="146">
        <v>166.45</v>
      </c>
      <c r="BO201" s="146">
        <v>174.15</v>
      </c>
      <c r="BP201" s="146">
        <v>174.9</v>
      </c>
      <c r="BQ201" s="146">
        <v>174.85</v>
      </c>
      <c r="BR201" s="146">
        <v>174.85</v>
      </c>
      <c r="BS201" s="146">
        <v>175.1</v>
      </c>
      <c r="BT201" s="146">
        <v>175.55</v>
      </c>
      <c r="BU201" s="146">
        <v>175.55</v>
      </c>
      <c r="BV201" s="146">
        <v>182.1</v>
      </c>
      <c r="BW201" s="146">
        <v>183.15</v>
      </c>
      <c r="BX201" s="146">
        <v>194.85</v>
      </c>
      <c r="BY201" s="146">
        <v>202.2</v>
      </c>
      <c r="BZ201" s="146">
        <v>203.35</v>
      </c>
      <c r="CA201" s="146">
        <v>208.9</v>
      </c>
      <c r="CB201" s="146">
        <v>210.8</v>
      </c>
      <c r="CC201" s="146">
        <v>211.2</v>
      </c>
      <c r="CD201" s="146">
        <v>212.45</v>
      </c>
      <c r="CE201" s="146">
        <v>214</v>
      </c>
      <c r="CF201" s="146">
        <v>215.6</v>
      </c>
      <c r="CG201" s="146">
        <v>219.55</v>
      </c>
      <c r="CH201" s="146">
        <v>224.25</v>
      </c>
      <c r="CI201" s="146">
        <v>224.15</v>
      </c>
      <c r="CJ201" s="146">
        <v>234.45</v>
      </c>
      <c r="CK201" s="146">
        <v>240.7</v>
      </c>
      <c r="CL201" s="146">
        <v>240.15</v>
      </c>
      <c r="CM201" s="146">
        <v>244.15</v>
      </c>
      <c r="CN201" s="146">
        <v>247.65</v>
      </c>
      <c r="CO201" s="146">
        <v>248.2</v>
      </c>
      <c r="CP201" s="146">
        <v>249.4</v>
      </c>
      <c r="CQ201" s="146">
        <v>252.55</v>
      </c>
      <c r="CR201" s="146">
        <v>247</v>
      </c>
      <c r="CS201" s="146">
        <v>247</v>
      </c>
      <c r="CT201" s="146">
        <v>253.6</v>
      </c>
      <c r="CU201" s="146">
        <v>252.75</v>
      </c>
      <c r="CV201" s="146">
        <v>250.95</v>
      </c>
      <c r="CW201" s="146">
        <v>253.5</v>
      </c>
      <c r="CX201" s="146">
        <v>253.95</v>
      </c>
      <c r="CY201" s="146">
        <v>254.5</v>
      </c>
      <c r="CZ201" s="146">
        <v>254.8</v>
      </c>
      <c r="DA201" s="146">
        <v>263.60000000000002</v>
      </c>
      <c r="DB201" s="146">
        <v>263.2</v>
      </c>
      <c r="DC201" s="146">
        <v>267.5</v>
      </c>
      <c r="DD201" s="146">
        <v>267.60000000000002</v>
      </c>
      <c r="DE201" s="146">
        <v>272.60000000000002</v>
      </c>
      <c r="DF201" s="146">
        <v>268.10000000000002</v>
      </c>
      <c r="DG201" s="146">
        <v>273.10000000000002</v>
      </c>
      <c r="DH201" s="146">
        <v>277</v>
      </c>
      <c r="DI201" s="146">
        <v>284.39999999999998</v>
      </c>
      <c r="DJ201" s="146">
        <v>285.85000000000002</v>
      </c>
      <c r="DK201" s="146">
        <v>284.45</v>
      </c>
      <c r="DL201" s="146">
        <v>286.89999999999998</v>
      </c>
      <c r="DM201" s="146">
        <v>288.45</v>
      </c>
      <c r="DN201" s="146">
        <v>288.39999999999998</v>
      </c>
      <c r="DO201" s="146">
        <v>289.89999999999998</v>
      </c>
      <c r="DP201" s="146">
        <v>290.60000000000002</v>
      </c>
      <c r="DQ201" s="146">
        <v>290.95</v>
      </c>
      <c r="DR201" s="146">
        <v>298.05</v>
      </c>
      <c r="DS201" s="146">
        <v>298.5</v>
      </c>
      <c r="DT201" s="146">
        <v>301.5</v>
      </c>
      <c r="DU201" s="146">
        <v>307.75</v>
      </c>
      <c r="DV201" s="146">
        <v>312.64999999999998</v>
      </c>
      <c r="DW201" s="146">
        <v>315.8</v>
      </c>
      <c r="DX201" s="146">
        <v>319.75</v>
      </c>
      <c r="DY201" s="146">
        <v>321.89999999999998</v>
      </c>
      <c r="DZ201" s="146">
        <v>322</v>
      </c>
      <c r="EA201" s="146">
        <v>327.60000000000002</v>
      </c>
      <c r="EB201" s="146">
        <v>330.15</v>
      </c>
      <c r="EC201" s="146">
        <v>331</v>
      </c>
      <c r="ED201" s="146">
        <v>333.75</v>
      </c>
      <c r="EE201" s="146">
        <v>334.35</v>
      </c>
      <c r="EF201" s="146">
        <v>338.9</v>
      </c>
      <c r="EG201" s="146">
        <v>340.9</v>
      </c>
      <c r="EH201" s="146">
        <v>343.35</v>
      </c>
      <c r="EI201" s="146">
        <v>345.15</v>
      </c>
      <c r="EJ201" s="146">
        <v>349.95</v>
      </c>
      <c r="EK201" s="146">
        <v>358.35</v>
      </c>
      <c r="EL201" s="146">
        <v>363.15</v>
      </c>
      <c r="EM201" s="146">
        <v>365.1</v>
      </c>
      <c r="EN201" s="146">
        <v>368.45</v>
      </c>
      <c r="EO201" s="146">
        <v>370.2</v>
      </c>
      <c r="EP201" s="146">
        <v>376</v>
      </c>
      <c r="EQ201" s="146">
        <v>382.25</v>
      </c>
      <c r="ER201" s="146">
        <v>383.5</v>
      </c>
      <c r="ES201" s="146">
        <v>391.5</v>
      </c>
      <c r="ET201" s="146">
        <v>396.65</v>
      </c>
      <c r="EU201" s="146">
        <v>404.4</v>
      </c>
      <c r="EV201" s="146">
        <v>409.5</v>
      </c>
      <c r="EW201" s="146">
        <v>405.55</v>
      </c>
      <c r="EX201" s="146">
        <v>382.05</v>
      </c>
      <c r="EY201" s="146">
        <v>406.5</v>
      </c>
      <c r="EZ201" s="146">
        <v>407</v>
      </c>
      <c r="FA201" s="146">
        <v>409.15</v>
      </c>
      <c r="FB201" s="146">
        <v>414.5</v>
      </c>
      <c r="FC201" s="146">
        <v>460.65</v>
      </c>
      <c r="FD201" s="146">
        <v>468.7</v>
      </c>
      <c r="FE201" s="146">
        <v>469.55</v>
      </c>
      <c r="FF201" s="146">
        <v>479</v>
      </c>
      <c r="FG201" s="146">
        <v>490.05</v>
      </c>
      <c r="FH201" s="146">
        <v>507</v>
      </c>
      <c r="FI201" s="146">
        <v>510.4</v>
      </c>
      <c r="FJ201" s="146">
        <v>517.95000000000005</v>
      </c>
      <c r="FK201" s="146">
        <v>519.29999999999995</v>
      </c>
      <c r="FL201" s="146">
        <v>521.9</v>
      </c>
      <c r="FM201" s="146">
        <v>526.70000000000005</v>
      </c>
      <c r="FN201" s="146">
        <v>529</v>
      </c>
      <c r="FO201" s="146">
        <v>539.15</v>
      </c>
      <c r="FP201" s="146">
        <v>543</v>
      </c>
      <c r="FQ201" s="146">
        <v>548.95000000000005</v>
      </c>
      <c r="FR201" s="146">
        <v>583.79999999999995</v>
      </c>
      <c r="FS201" s="146">
        <v>592.95000000000005</v>
      </c>
      <c r="FT201" s="146">
        <v>596.25</v>
      </c>
      <c r="FU201" s="146">
        <v>605.65</v>
      </c>
      <c r="FV201" s="146">
        <v>629.45000000000005</v>
      </c>
      <c r="FW201" s="147" t="e">
        <v>#REF!</v>
      </c>
      <c r="FX201" s="147" t="e">
        <v>#REF!</v>
      </c>
      <c r="FY201" s="147">
        <v>100</v>
      </c>
      <c r="FZ201" s="147">
        <v>103.15</v>
      </c>
      <c r="GA201" s="147">
        <v>105.1</v>
      </c>
      <c r="GB201" s="147">
        <v>106.65</v>
      </c>
      <c r="GC201" s="147">
        <v>108.55</v>
      </c>
      <c r="GD201" s="147">
        <v>110.05</v>
      </c>
      <c r="GE201" s="147">
        <v>113.9</v>
      </c>
      <c r="GF201" s="147">
        <v>115.8</v>
      </c>
      <c r="GG201" s="147">
        <v>116.6</v>
      </c>
      <c r="GH201" s="147">
        <v>116.85</v>
      </c>
      <c r="GI201" s="147">
        <v>119.2</v>
      </c>
      <c r="GJ201" s="147">
        <v>118.8</v>
      </c>
      <c r="GK201" s="147">
        <v>119.35</v>
      </c>
      <c r="GL201" s="147">
        <v>120.75</v>
      </c>
      <c r="GM201" s="147">
        <v>120.7</v>
      </c>
      <c r="GN201" s="147">
        <v>121.3</v>
      </c>
      <c r="GO201" s="147">
        <v>121.55</v>
      </c>
      <c r="GP201" s="147">
        <v>121.95</v>
      </c>
      <c r="GQ201" s="147">
        <v>123.45</v>
      </c>
      <c r="GR201" s="147">
        <v>123.6</v>
      </c>
      <c r="GS201" s="147">
        <v>122.75</v>
      </c>
      <c r="GT201" s="147">
        <v>123.45</v>
      </c>
      <c r="GU201" s="147">
        <v>126.15</v>
      </c>
      <c r="GV201" s="147">
        <v>126.7</v>
      </c>
      <c r="GW201" s="153">
        <v>129.6</v>
      </c>
      <c r="GX201" s="153">
        <v>133.9</v>
      </c>
      <c r="GY201" s="153">
        <v>137.4</v>
      </c>
      <c r="GZ201" s="153">
        <v>141.85</v>
      </c>
      <c r="HA201" s="153">
        <v>153.35</v>
      </c>
      <c r="HB201" s="153">
        <v>155.44999999999999</v>
      </c>
      <c r="HC201" s="153">
        <v>162.69999999999999</v>
      </c>
      <c r="HD201" s="153">
        <v>157.1</v>
      </c>
      <c r="HE201" s="153">
        <v>193.25</v>
      </c>
      <c r="HF201" s="153">
        <v>198.6</v>
      </c>
      <c r="HG201" s="153">
        <v>200.5</v>
      </c>
      <c r="HH201" s="153">
        <v>203.75</v>
      </c>
      <c r="HI201" s="153">
        <v>202.75</v>
      </c>
      <c r="HJ201" s="153">
        <v>217.8</v>
      </c>
      <c r="HK201" s="153">
        <v>219.85</v>
      </c>
      <c r="HL201" s="153">
        <v>225.8</v>
      </c>
      <c r="HM201" s="153">
        <v>227.15</v>
      </c>
      <c r="HN201" s="153">
        <v>231.4</v>
      </c>
      <c r="HO201" s="153">
        <v>235.2</v>
      </c>
      <c r="HP201" s="153">
        <v>276.2</v>
      </c>
      <c r="HQ201" s="153">
        <v>288.7</v>
      </c>
      <c r="HR201" s="153">
        <v>302.85000000000002</v>
      </c>
      <c r="HS201" s="153">
        <v>309.39999999999998</v>
      </c>
      <c r="HT201" s="153">
        <v>318.39999999999998</v>
      </c>
      <c r="HU201" s="152">
        <v>328.85</v>
      </c>
      <c r="HV201" s="149">
        <v>333.1</v>
      </c>
      <c r="HW201" s="149">
        <v>333.1</v>
      </c>
      <c r="HX201" s="149">
        <v>333.1</v>
      </c>
      <c r="HY201" s="149">
        <v>333.35</v>
      </c>
      <c r="HZ201" s="149">
        <v>332.8</v>
      </c>
      <c r="IA201" s="149">
        <v>332.55</v>
      </c>
      <c r="IB201" s="149">
        <v>335.3</v>
      </c>
      <c r="IC201" s="149">
        <v>335.3</v>
      </c>
      <c r="ID201" s="149">
        <v>336.1</v>
      </c>
      <c r="IE201" s="149">
        <v>338.05</v>
      </c>
      <c r="IF201" s="151">
        <v>341.35</v>
      </c>
      <c r="IG201" s="152">
        <v>347.65</v>
      </c>
      <c r="IH201" s="149">
        <v>347.35</v>
      </c>
      <c r="II201" s="149">
        <v>348.4</v>
      </c>
      <c r="IJ201" s="149">
        <v>363.3</v>
      </c>
      <c r="IK201" s="149">
        <v>371.8</v>
      </c>
      <c r="IL201" s="149">
        <v>379.7</v>
      </c>
      <c r="IM201" s="149">
        <v>394.45</v>
      </c>
      <c r="IN201" s="149">
        <v>420.55</v>
      </c>
      <c r="IO201" s="149">
        <v>432.5</v>
      </c>
      <c r="IP201" s="149">
        <v>462.8</v>
      </c>
      <c r="IQ201" s="149">
        <v>476.15</v>
      </c>
      <c r="IR201" s="151">
        <v>485.2</v>
      </c>
      <c r="IS201" s="152">
        <v>516.15</v>
      </c>
      <c r="IT201" s="149">
        <v>522.9</v>
      </c>
      <c r="IU201" s="149">
        <v>529.54999999999995</v>
      </c>
      <c r="IV201" s="149">
        <v>557.9</v>
      </c>
      <c r="IW201" s="149">
        <v>590.29999999999995</v>
      </c>
      <c r="IX201" s="149">
        <v>597.5</v>
      </c>
      <c r="IY201" s="149">
        <v>678.8</v>
      </c>
      <c r="IZ201" s="149">
        <v>727.4</v>
      </c>
      <c r="JA201" s="149">
        <v>749.95</v>
      </c>
      <c r="JB201" s="149">
        <v>791</v>
      </c>
      <c r="JC201" s="149">
        <v>816.25</v>
      </c>
      <c r="JD201" s="153">
        <v>857.5</v>
      </c>
      <c r="JE201" s="154">
        <v>901.6</v>
      </c>
      <c r="JF201" s="103">
        <f t="shared" si="10"/>
        <v>1.0514285714285714</v>
      </c>
    </row>
    <row r="202" spans="2:266" ht="20.25" customHeight="1" x14ac:dyDescent="0.2">
      <c r="B202" s="106">
        <v>602</v>
      </c>
      <c r="C202" s="107" t="s">
        <v>610</v>
      </c>
      <c r="D202" s="108" t="s">
        <v>611</v>
      </c>
      <c r="E202" s="136" t="s">
        <v>612</v>
      </c>
      <c r="F202" s="107" t="s">
        <v>116</v>
      </c>
      <c r="G202" s="108" t="s">
        <v>117</v>
      </c>
      <c r="H202" s="107" t="s">
        <v>136</v>
      </c>
      <c r="I202" s="107"/>
      <c r="J202" s="110"/>
      <c r="K202" s="108" t="s">
        <v>613</v>
      </c>
      <c r="L202" s="113">
        <v>91.6</v>
      </c>
      <c r="M202" s="113">
        <v>102.2</v>
      </c>
      <c r="N202" s="113">
        <v>136.19999999999999</v>
      </c>
      <c r="O202" s="113">
        <v>169.2</v>
      </c>
      <c r="P202" s="113">
        <v>177.5</v>
      </c>
      <c r="Q202" s="113">
        <v>205.9</v>
      </c>
      <c r="R202" s="113">
        <v>222.2</v>
      </c>
      <c r="S202" s="113">
        <v>223.2</v>
      </c>
      <c r="T202" s="113">
        <v>242.1</v>
      </c>
      <c r="U202" s="113">
        <v>243.7</v>
      </c>
      <c r="V202" s="113">
        <v>243.4</v>
      </c>
      <c r="W202" s="113">
        <v>242.5</v>
      </c>
      <c r="X202" s="113">
        <v>242.7</v>
      </c>
      <c r="Y202" s="113">
        <v>240.4</v>
      </c>
      <c r="Z202" s="113">
        <v>237.8</v>
      </c>
      <c r="AA202" s="113">
        <v>236.8</v>
      </c>
      <c r="AB202" s="113">
        <v>235.2</v>
      </c>
      <c r="AC202" s="113">
        <v>231.6</v>
      </c>
      <c r="AD202" s="113">
        <v>225.2</v>
      </c>
      <c r="AE202" s="113">
        <v>225.2</v>
      </c>
      <c r="AF202" s="113">
        <v>225.7</v>
      </c>
      <c r="AG202" s="113">
        <v>226.6</v>
      </c>
      <c r="AH202" s="113">
        <v>221.8</v>
      </c>
      <c r="AI202" s="113">
        <v>222</v>
      </c>
      <c r="AJ202" s="113">
        <v>227.3</v>
      </c>
      <c r="AK202" s="113">
        <v>223.7</v>
      </c>
      <c r="AL202" s="113">
        <v>226.4</v>
      </c>
      <c r="AM202" s="113">
        <v>227.7</v>
      </c>
      <c r="AN202" s="113">
        <v>227.6</v>
      </c>
      <c r="AO202" s="113">
        <v>232.2</v>
      </c>
      <c r="AP202" s="113">
        <v>234.7</v>
      </c>
      <c r="AQ202" s="113">
        <v>234.6</v>
      </c>
      <c r="AR202" s="113">
        <v>238.5</v>
      </c>
      <c r="AS202" s="113">
        <v>241.3</v>
      </c>
      <c r="AT202" s="113">
        <v>246.5</v>
      </c>
      <c r="AU202" s="113">
        <v>246.4</v>
      </c>
      <c r="AV202" s="113">
        <v>246.4</v>
      </c>
      <c r="AW202" s="114">
        <v>254.8</v>
      </c>
      <c r="AX202" s="114">
        <v>256.3</v>
      </c>
      <c r="AY202" s="114">
        <v>258.89999999999998</v>
      </c>
      <c r="AZ202" s="114">
        <v>259.3</v>
      </c>
      <c r="BA202" s="114">
        <v>259.39999999999998</v>
      </c>
      <c r="BB202" s="114">
        <v>259.2</v>
      </c>
      <c r="BC202" s="114">
        <v>259.39999999999998</v>
      </c>
      <c r="BD202" s="115">
        <v>261.8</v>
      </c>
      <c r="BE202" s="114">
        <v>263.7</v>
      </c>
      <c r="BF202" s="115">
        <v>264.60000000000002</v>
      </c>
      <c r="BG202" s="115">
        <v>264.10000000000002</v>
      </c>
      <c r="BH202" s="115">
        <v>265.3</v>
      </c>
      <c r="BI202" s="111">
        <v>268.10000000000002</v>
      </c>
      <c r="BJ202" s="111">
        <v>268.3</v>
      </c>
      <c r="BK202" s="111">
        <v>269</v>
      </c>
      <c r="BL202" s="111">
        <v>268.8</v>
      </c>
      <c r="BM202" s="111">
        <v>269.89999999999998</v>
      </c>
      <c r="BN202" s="111">
        <v>273.10000000000002</v>
      </c>
      <c r="BO202" s="111">
        <v>275.5</v>
      </c>
      <c r="BP202" s="111">
        <v>278</v>
      </c>
      <c r="BQ202" s="111">
        <v>280.10000000000002</v>
      </c>
      <c r="BR202" s="111">
        <v>280.2</v>
      </c>
      <c r="BS202" s="111">
        <v>280</v>
      </c>
      <c r="BT202" s="111">
        <v>280.10000000000002</v>
      </c>
      <c r="BU202" s="111">
        <v>286</v>
      </c>
      <c r="BV202" s="111">
        <v>287.3</v>
      </c>
      <c r="BW202" s="111">
        <v>287.39999999999998</v>
      </c>
      <c r="BX202" s="111">
        <v>288.89999999999998</v>
      </c>
      <c r="BY202" s="111">
        <v>295.5</v>
      </c>
      <c r="BZ202" s="111">
        <v>295.3</v>
      </c>
      <c r="CA202" s="111">
        <v>297.3</v>
      </c>
      <c r="CB202" s="111">
        <v>303.8</v>
      </c>
      <c r="CC202" s="111">
        <v>311.89999999999998</v>
      </c>
      <c r="CD202" s="111">
        <v>325.10000000000002</v>
      </c>
      <c r="CE202" s="111">
        <v>325.39999999999998</v>
      </c>
      <c r="CF202" s="111">
        <v>328</v>
      </c>
      <c r="CG202" s="111">
        <v>328</v>
      </c>
      <c r="CH202" s="111">
        <v>333.2</v>
      </c>
      <c r="CI202" s="111">
        <v>329.8</v>
      </c>
      <c r="CJ202" s="111">
        <v>330.7</v>
      </c>
      <c r="CK202" s="111">
        <v>331.3</v>
      </c>
      <c r="CL202" s="111">
        <v>337.3</v>
      </c>
      <c r="CM202" s="111">
        <v>344.1</v>
      </c>
      <c r="CN202" s="111">
        <v>348.6</v>
      </c>
      <c r="CO202" s="111">
        <v>349.5</v>
      </c>
      <c r="CP202" s="111">
        <v>349.5</v>
      </c>
      <c r="CQ202" s="111">
        <v>352.3</v>
      </c>
      <c r="CR202" s="111">
        <v>360.9</v>
      </c>
      <c r="CS202" s="111">
        <v>361.7</v>
      </c>
      <c r="CT202" s="111">
        <v>364.2</v>
      </c>
      <c r="CU202" s="111">
        <v>373.2</v>
      </c>
      <c r="CV202" s="111">
        <v>376.3</v>
      </c>
      <c r="CW202" s="111">
        <v>377.7</v>
      </c>
      <c r="CX202" s="111">
        <v>391.6</v>
      </c>
      <c r="CY202" s="111">
        <v>393.1</v>
      </c>
      <c r="CZ202" s="111">
        <v>396.9</v>
      </c>
      <c r="DA202" s="111">
        <v>397.6</v>
      </c>
      <c r="DB202" s="111">
        <v>397.8</v>
      </c>
      <c r="DC202" s="111">
        <v>405</v>
      </c>
      <c r="DD202" s="111">
        <v>409.4</v>
      </c>
      <c r="DE202" s="111">
        <v>409.9</v>
      </c>
      <c r="DF202" s="111">
        <v>411</v>
      </c>
      <c r="DG202" s="111">
        <v>411</v>
      </c>
      <c r="DH202" s="111">
        <v>397.6</v>
      </c>
      <c r="DI202" s="111">
        <v>398.8</v>
      </c>
      <c r="DJ202" s="111">
        <v>403.2</v>
      </c>
      <c r="DK202" s="111">
        <v>404.1</v>
      </c>
      <c r="DL202" s="111">
        <v>404.1</v>
      </c>
      <c r="DM202" s="111">
        <v>409.4</v>
      </c>
      <c r="DN202" s="111">
        <v>410.3</v>
      </c>
      <c r="DO202" s="111">
        <v>411.9</v>
      </c>
      <c r="DP202" s="111">
        <v>412.8</v>
      </c>
      <c r="DQ202" s="111">
        <v>415</v>
      </c>
      <c r="DR202" s="111">
        <v>416.2</v>
      </c>
      <c r="DS202" s="111">
        <v>419.1</v>
      </c>
      <c r="DT202" s="111">
        <v>428.7</v>
      </c>
      <c r="DU202" s="111">
        <v>435.1</v>
      </c>
      <c r="DV202" s="111">
        <v>438.9</v>
      </c>
      <c r="DW202" s="111">
        <v>445.1</v>
      </c>
      <c r="DX202" s="111">
        <v>446.5</v>
      </c>
      <c r="DY202" s="111">
        <v>447.8</v>
      </c>
      <c r="DZ202" s="111">
        <v>450.7</v>
      </c>
      <c r="EA202" s="111">
        <v>452</v>
      </c>
      <c r="EB202" s="111">
        <v>453.2</v>
      </c>
      <c r="EC202" s="111">
        <v>458</v>
      </c>
      <c r="ED202" s="111">
        <v>471.4</v>
      </c>
      <c r="EE202" s="111">
        <v>484</v>
      </c>
      <c r="EF202" s="111">
        <v>486.3</v>
      </c>
      <c r="EG202" s="111">
        <v>487.4</v>
      </c>
      <c r="EH202" s="111">
        <v>490.6</v>
      </c>
      <c r="EI202" s="111">
        <v>504</v>
      </c>
      <c r="EJ202" s="111">
        <v>516.29999999999995</v>
      </c>
      <c r="EK202" s="111">
        <v>517.70000000000005</v>
      </c>
      <c r="EL202" s="111">
        <v>521.1</v>
      </c>
      <c r="EM202" s="111">
        <v>530.1</v>
      </c>
      <c r="EN202" s="111">
        <v>535</v>
      </c>
      <c r="EO202" s="111">
        <v>539</v>
      </c>
      <c r="EP202" s="111">
        <v>538.29999999999995</v>
      </c>
      <c r="EQ202" s="111">
        <v>541.1</v>
      </c>
      <c r="ER202" s="111">
        <v>542.79999999999995</v>
      </c>
      <c r="ES202" s="111">
        <v>545.20000000000005</v>
      </c>
      <c r="ET202" s="111">
        <v>550.9</v>
      </c>
      <c r="EU202" s="111">
        <v>552.6</v>
      </c>
      <c r="EV202" s="111">
        <v>556.29999999999995</v>
      </c>
      <c r="EW202" s="111">
        <v>573.29999999999995</v>
      </c>
      <c r="EX202" s="111">
        <v>566.20000000000005</v>
      </c>
      <c r="EY202" s="111">
        <v>584.4</v>
      </c>
      <c r="EZ202" s="111">
        <v>599.4</v>
      </c>
      <c r="FA202" s="111">
        <v>651.6</v>
      </c>
      <c r="FB202" s="111">
        <v>765.2</v>
      </c>
      <c r="FC202" s="111">
        <v>773.6</v>
      </c>
      <c r="FD202" s="111">
        <v>782.9</v>
      </c>
      <c r="FE202" s="111">
        <v>786.3</v>
      </c>
      <c r="FF202" s="111">
        <v>797.7</v>
      </c>
      <c r="FG202" s="111">
        <v>807.2</v>
      </c>
      <c r="FH202" s="111">
        <v>809.8</v>
      </c>
      <c r="FI202" s="111">
        <v>814</v>
      </c>
      <c r="FJ202" s="111">
        <v>831.7</v>
      </c>
      <c r="FK202" s="111">
        <v>835</v>
      </c>
      <c r="FL202" s="111">
        <v>822.6</v>
      </c>
      <c r="FM202" s="111">
        <v>830.3</v>
      </c>
      <c r="FN202" s="111">
        <v>836.2</v>
      </c>
      <c r="FO202" s="111">
        <v>839.3</v>
      </c>
      <c r="FP202" s="111">
        <v>867.8</v>
      </c>
      <c r="FQ202" s="111">
        <v>893.3</v>
      </c>
      <c r="FR202" s="111">
        <v>897.1</v>
      </c>
      <c r="FS202" s="111">
        <v>900.9</v>
      </c>
      <c r="FT202" s="111">
        <v>896.9</v>
      </c>
      <c r="FU202" s="111">
        <v>921.1</v>
      </c>
      <c r="FV202" s="111">
        <v>926.4</v>
      </c>
      <c r="FW202" s="116">
        <v>1475.621167747282</v>
      </c>
      <c r="FX202" s="116">
        <v>1723.5884735729862</v>
      </c>
      <c r="FY202" s="116">
        <v>100</v>
      </c>
      <c r="FZ202" s="116">
        <v>108.13792943954468</v>
      </c>
      <c r="GA202" s="116">
        <v>114.02055190716567</v>
      </c>
      <c r="GB202" s="116">
        <v>116.94663622435097</v>
      </c>
      <c r="GC202" s="116">
        <v>125.40732400691128</v>
      </c>
      <c r="GD202" s="116">
        <v>130.69632493902174</v>
      </c>
      <c r="GE202" s="116">
        <v>132.13866343919125</v>
      </c>
      <c r="GF202" s="117">
        <v>133.95296528493242</v>
      </c>
      <c r="GG202" s="118">
        <v>137.39199192864066</v>
      </c>
      <c r="GH202" s="117">
        <v>138.56894387823613</v>
      </c>
      <c r="GI202" s="117">
        <v>146.40578110946691</v>
      </c>
      <c r="GJ202" s="116">
        <v>146.45899509045194</v>
      </c>
      <c r="GK202" s="116">
        <v>149.46520251016381</v>
      </c>
      <c r="GL202" s="116">
        <v>154.87969840740905</v>
      </c>
      <c r="GM202" s="117">
        <v>154.51618768642959</v>
      </c>
      <c r="GN202" s="117">
        <v>156.84936405438921</v>
      </c>
      <c r="GO202" s="119">
        <v>157.34261468950709</v>
      </c>
      <c r="GP202" s="120">
        <v>157.63782641147552</v>
      </c>
      <c r="GQ202" s="120">
        <v>158.68853754115815</v>
      </c>
      <c r="GR202" s="120">
        <v>158.68853754115815</v>
      </c>
      <c r="GS202" s="120">
        <v>158.68853754115815</v>
      </c>
      <c r="GT202" s="118">
        <v>160.11941168512527</v>
      </c>
      <c r="GU202" s="118">
        <v>160.19895021982518</v>
      </c>
      <c r="GV202" s="118">
        <v>160.67819453017637</v>
      </c>
      <c r="GW202" s="118">
        <v>163.64340026901152</v>
      </c>
      <c r="GX202" s="118">
        <v>163.75539462623317</v>
      </c>
      <c r="GY202" s="118">
        <v>164.79401817034071</v>
      </c>
      <c r="GZ202" s="118">
        <v>181.9267765889841</v>
      </c>
      <c r="HA202" s="118">
        <v>217.29652142921998</v>
      </c>
      <c r="HB202" s="118">
        <v>222.55402707006513</v>
      </c>
      <c r="HC202" s="118">
        <v>226.3729079044713</v>
      </c>
      <c r="HD202" s="118">
        <v>232.26204745409686</v>
      </c>
      <c r="HE202" s="118">
        <v>259.35339401580666</v>
      </c>
      <c r="HF202" s="118">
        <v>266.39682996328077</v>
      </c>
      <c r="HG202" s="118">
        <v>265.12595080593883</v>
      </c>
      <c r="HH202" s="121">
        <v>268.27268941218068</v>
      </c>
      <c r="HI202" s="118">
        <v>272.729857617812</v>
      </c>
      <c r="HJ202" s="118">
        <v>278.7192867466585</v>
      </c>
      <c r="HK202" s="118">
        <v>291.08827204640841</v>
      </c>
      <c r="HL202" s="118">
        <v>309.60359856583949</v>
      </c>
      <c r="HM202" s="118">
        <v>313.55527014693473</v>
      </c>
      <c r="HN202" s="118">
        <v>316.21136519637099</v>
      </c>
      <c r="HO202" s="118">
        <v>325.76641910488149</v>
      </c>
      <c r="HP202" s="118">
        <v>378.31735657587262</v>
      </c>
      <c r="HQ202" s="118">
        <v>380.94732612642963</v>
      </c>
      <c r="HR202" s="118">
        <v>440.67760040639752</v>
      </c>
      <c r="HS202" s="118">
        <v>446.10343431562188</v>
      </c>
      <c r="HT202" s="122">
        <v>456.70413478027729</v>
      </c>
      <c r="HU202" s="123">
        <v>462.70535818457455</v>
      </c>
      <c r="HV202" s="118">
        <v>472.38537693854232</v>
      </c>
      <c r="HW202" s="118">
        <v>472.38537693854232</v>
      </c>
      <c r="HX202" s="118">
        <v>472.38537693854232</v>
      </c>
      <c r="HY202" s="118">
        <v>472.38537693854232</v>
      </c>
      <c r="HZ202" s="118">
        <v>472.38537693854232</v>
      </c>
      <c r="IA202" s="118">
        <v>472.38537693854232</v>
      </c>
      <c r="IB202" s="118">
        <v>472.38537693854232</v>
      </c>
      <c r="IC202" s="118">
        <v>472.38537693854232</v>
      </c>
      <c r="ID202" s="118">
        <v>472.38537693854232</v>
      </c>
      <c r="IE202" s="118">
        <v>472.38537693854232</v>
      </c>
      <c r="IF202" s="118">
        <v>472.38537693854232</v>
      </c>
      <c r="IG202" s="123">
        <v>478.07980051873955</v>
      </c>
      <c r="IH202" s="118">
        <v>478.07980051873955</v>
      </c>
      <c r="II202" s="118">
        <v>478.07980051873955</v>
      </c>
      <c r="IJ202" s="123">
        <v>478.07980051873955</v>
      </c>
      <c r="IK202" s="118">
        <v>489.34703463280499</v>
      </c>
      <c r="IL202" s="118">
        <v>499.15034016350603</v>
      </c>
      <c r="IM202" s="118">
        <v>500.74088075057136</v>
      </c>
      <c r="IN202" s="118">
        <v>524.98485193332567</v>
      </c>
      <c r="IO202" s="118">
        <v>545.79892635792623</v>
      </c>
      <c r="IP202" s="118">
        <v>550.43056853754479</v>
      </c>
      <c r="IQ202" s="118">
        <v>564.11372204081954</v>
      </c>
      <c r="IR202" s="118">
        <v>576.27648186680301</v>
      </c>
      <c r="IS202" s="124">
        <v>581.36434187653128</v>
      </c>
      <c r="IT202" s="118">
        <v>590.83637908842127</v>
      </c>
      <c r="IU202" s="118">
        <v>599.82005170747391</v>
      </c>
      <c r="IV202" s="118">
        <v>620.08466173224895</v>
      </c>
      <c r="IW202" s="118">
        <v>648.24776089659099</v>
      </c>
      <c r="IX202" s="118">
        <v>667.0465273306545</v>
      </c>
      <c r="IY202" s="118">
        <v>725.48853844929056</v>
      </c>
      <c r="IZ202" s="118">
        <v>776.27702871809856</v>
      </c>
      <c r="JA202" s="118">
        <v>791.48356959099863</v>
      </c>
      <c r="JB202" s="118">
        <v>824.82814183789515</v>
      </c>
      <c r="JC202" s="118">
        <v>847.35631318984485</v>
      </c>
      <c r="JD202" s="118">
        <v>907.08694904647393</v>
      </c>
      <c r="JE202" s="125">
        <v>953.59361933626167</v>
      </c>
      <c r="JF202" s="103">
        <f t="shared" si="10"/>
        <v>1.0512703554369021</v>
      </c>
    </row>
    <row r="203" spans="2:266" ht="24.6" hidden="1" customHeight="1" x14ac:dyDescent="0.2">
      <c r="B203" s="106">
        <v>603</v>
      </c>
      <c r="C203" s="107" t="s">
        <v>614</v>
      </c>
      <c r="D203" s="108">
        <v>0</v>
      </c>
      <c r="E203" s="136" t="s">
        <v>615</v>
      </c>
      <c r="F203" s="107" t="s">
        <v>116</v>
      </c>
      <c r="G203" s="107"/>
      <c r="H203" s="107" t="s">
        <v>118</v>
      </c>
      <c r="I203" s="107"/>
      <c r="J203" s="110" t="s">
        <v>616</v>
      </c>
      <c r="K203" s="108" t="s">
        <v>617</v>
      </c>
      <c r="L203" s="113">
        <v>108.16</v>
      </c>
      <c r="M203" s="113">
        <v>148.18</v>
      </c>
      <c r="N203" s="113">
        <v>187.83</v>
      </c>
      <c r="O203" s="113">
        <v>200.36</v>
      </c>
      <c r="P203" s="113">
        <v>274.82</v>
      </c>
      <c r="Q203" s="113">
        <v>327.79</v>
      </c>
      <c r="R203" s="113">
        <v>361.45</v>
      </c>
      <c r="S203" s="113">
        <v>371.11</v>
      </c>
      <c r="T203" s="113">
        <v>380.48</v>
      </c>
      <c r="U203" s="113">
        <v>401.02</v>
      </c>
      <c r="V203" s="113">
        <v>400.69</v>
      </c>
      <c r="W203" s="113">
        <v>391.63</v>
      </c>
      <c r="X203" s="113">
        <v>400.69</v>
      </c>
      <c r="Y203" s="113">
        <v>357.16</v>
      </c>
      <c r="Z203" s="113">
        <v>357.47</v>
      </c>
      <c r="AA203" s="113">
        <v>377.33</v>
      </c>
      <c r="AB203" s="113">
        <v>356.29</v>
      </c>
      <c r="AC203" s="113">
        <v>345.37</v>
      </c>
      <c r="AD203" s="113">
        <v>340.5</v>
      </c>
      <c r="AE203" s="113">
        <v>338.08</v>
      </c>
      <c r="AF203" s="113">
        <v>345.21</v>
      </c>
      <c r="AG203" s="113">
        <v>344.58</v>
      </c>
      <c r="AH203" s="113">
        <v>338.65</v>
      </c>
      <c r="AI203" s="113">
        <v>341.64</v>
      </c>
      <c r="AJ203" s="113">
        <v>346.88</v>
      </c>
      <c r="AK203" s="113">
        <v>341.64</v>
      </c>
      <c r="AL203" s="113">
        <v>347.96</v>
      </c>
      <c r="AM203" s="113">
        <v>359.91</v>
      </c>
      <c r="AN203" s="113">
        <v>337.86</v>
      </c>
      <c r="AO203" s="113">
        <v>371.74</v>
      </c>
      <c r="AP203" s="113">
        <v>391.29</v>
      </c>
      <c r="AQ203" s="113">
        <v>392.01</v>
      </c>
      <c r="AR203" s="113">
        <v>427.11</v>
      </c>
      <c r="AS203" s="113">
        <v>434.73</v>
      </c>
      <c r="AT203" s="113">
        <v>432.85</v>
      </c>
      <c r="AU203" s="113">
        <v>439.75</v>
      </c>
      <c r="AV203" s="113">
        <v>442.03</v>
      </c>
      <c r="AW203" s="114">
        <v>437.52</v>
      </c>
      <c r="AX203" s="114">
        <v>475.65</v>
      </c>
      <c r="AY203" s="114">
        <v>478.4</v>
      </c>
      <c r="AZ203" s="114">
        <v>478.93</v>
      </c>
      <c r="BA203" s="114">
        <v>474.83</v>
      </c>
      <c r="BB203" s="114">
        <v>472.38</v>
      </c>
      <c r="BC203" s="114">
        <v>469.1</v>
      </c>
      <c r="BD203" s="115">
        <v>476.76</v>
      </c>
      <c r="BE203" s="114">
        <v>477.44</v>
      </c>
      <c r="BF203" s="115">
        <v>501.59</v>
      </c>
      <c r="BG203" s="115">
        <v>516.05999999999995</v>
      </c>
      <c r="BH203" s="115">
        <v>528.21</v>
      </c>
      <c r="BI203" s="111">
        <v>513.54999999999995</v>
      </c>
      <c r="BJ203" s="111">
        <v>521.98</v>
      </c>
      <c r="BK203" s="111">
        <v>521.16</v>
      </c>
      <c r="BL203" s="111">
        <v>521.98</v>
      </c>
      <c r="BM203" s="111">
        <v>502.08</v>
      </c>
      <c r="BN203" s="111">
        <v>520.78</v>
      </c>
      <c r="BO203" s="111">
        <v>538.58000000000004</v>
      </c>
      <c r="BP203" s="111">
        <v>557.42999999999995</v>
      </c>
      <c r="BQ203" s="111">
        <v>577.57000000000005</v>
      </c>
      <c r="BR203" s="111">
        <v>581.66999999999996</v>
      </c>
      <c r="BS203" s="111">
        <v>576.08000000000004</v>
      </c>
      <c r="BT203" s="111">
        <v>569.91</v>
      </c>
      <c r="BU203" s="111">
        <v>570.49</v>
      </c>
      <c r="BV203" s="111">
        <v>576.08000000000004</v>
      </c>
      <c r="BW203" s="111">
        <v>577.96</v>
      </c>
      <c r="BX203" s="111">
        <v>577.96</v>
      </c>
      <c r="BY203" s="111">
        <v>592.27</v>
      </c>
      <c r="BZ203" s="111">
        <v>607.08000000000004</v>
      </c>
      <c r="CA203" s="111">
        <v>603.16999999999996</v>
      </c>
      <c r="CB203" s="111">
        <v>611.03</v>
      </c>
      <c r="CC203" s="111">
        <v>627.38</v>
      </c>
      <c r="CD203" s="111">
        <v>627.38</v>
      </c>
      <c r="CE203" s="111">
        <v>629.03</v>
      </c>
      <c r="CF203" s="111">
        <v>644.16</v>
      </c>
      <c r="CG203" s="111">
        <v>644.16</v>
      </c>
      <c r="CH203" s="111">
        <v>666.86</v>
      </c>
      <c r="CI203" s="111">
        <v>685.79</v>
      </c>
      <c r="CJ203" s="111">
        <v>727.51</v>
      </c>
      <c r="CK203" s="111">
        <v>749.98</v>
      </c>
      <c r="CL203" s="111">
        <v>824.54</v>
      </c>
      <c r="CM203" s="111">
        <v>866.49</v>
      </c>
      <c r="CN203" s="111">
        <v>900.3</v>
      </c>
      <c r="CO203" s="111">
        <v>976.49</v>
      </c>
      <c r="CP203" s="111">
        <v>976.49</v>
      </c>
      <c r="CQ203" s="111">
        <v>991.64</v>
      </c>
      <c r="CR203" s="111">
        <v>881.3</v>
      </c>
      <c r="CS203" s="111">
        <v>753.37</v>
      </c>
      <c r="CT203" s="111">
        <v>685.84</v>
      </c>
      <c r="CU203" s="111">
        <v>642.89</v>
      </c>
      <c r="CV203" s="111">
        <v>615.63</v>
      </c>
      <c r="CW203" s="111">
        <v>590.41999999999996</v>
      </c>
      <c r="CX203" s="111">
        <v>599.16</v>
      </c>
      <c r="CY203" s="111">
        <v>662.2</v>
      </c>
      <c r="CZ203" s="111">
        <v>746.58</v>
      </c>
      <c r="DA203" s="111">
        <v>783.12</v>
      </c>
      <c r="DB203" s="111">
        <v>809.21</v>
      </c>
      <c r="DC203" s="111">
        <v>804.96</v>
      </c>
      <c r="DD203" s="111">
        <v>804.96</v>
      </c>
      <c r="DE203" s="111">
        <v>807.01</v>
      </c>
      <c r="DF203" s="111">
        <v>855.2</v>
      </c>
      <c r="DG203" s="111">
        <v>884.76</v>
      </c>
      <c r="DH203" s="111">
        <v>903.34</v>
      </c>
      <c r="DI203" s="111">
        <v>943.38</v>
      </c>
      <c r="DJ203" s="111">
        <v>962.6</v>
      </c>
      <c r="DK203" s="111">
        <v>969.94</v>
      </c>
      <c r="DL203" s="111">
        <v>967.47</v>
      </c>
      <c r="DM203" s="111">
        <v>965.06</v>
      </c>
      <c r="DN203" s="111">
        <v>940.89</v>
      </c>
      <c r="DO203" s="111">
        <v>940.89</v>
      </c>
      <c r="DP203" s="111">
        <v>945.69</v>
      </c>
      <c r="DQ203" s="111">
        <v>944.47</v>
      </c>
      <c r="DR203" s="111">
        <v>989.75</v>
      </c>
      <c r="DS203" s="111">
        <v>1016.41</v>
      </c>
      <c r="DT203" s="111">
        <v>1053.31</v>
      </c>
      <c r="DU203" s="111">
        <v>1119.24</v>
      </c>
      <c r="DV203" s="111">
        <v>1211.68</v>
      </c>
      <c r="DW203" s="111">
        <v>1234.57</v>
      </c>
      <c r="DX203" s="111">
        <v>1310.23</v>
      </c>
      <c r="DY203" s="111">
        <v>1329.16</v>
      </c>
      <c r="DZ203" s="111">
        <v>1281.94</v>
      </c>
      <c r="EA203" s="111">
        <v>1202.8800000000001</v>
      </c>
      <c r="EB203" s="111">
        <v>1287.1300000000001</v>
      </c>
      <c r="EC203" s="111">
        <v>1133.28</v>
      </c>
      <c r="ED203" s="111">
        <v>1271.07</v>
      </c>
      <c r="EE203" s="111">
        <v>1271.07</v>
      </c>
      <c r="EF203" s="111">
        <v>1310.33</v>
      </c>
      <c r="EG203" s="111">
        <v>1322.33</v>
      </c>
      <c r="EH203" s="111">
        <v>1253.23</v>
      </c>
      <c r="EI203" s="111">
        <v>1188.3399999999999</v>
      </c>
      <c r="EJ203" s="111">
        <v>1204.08</v>
      </c>
      <c r="EK203" s="111">
        <v>1071.2</v>
      </c>
      <c r="EL203" s="111">
        <v>1085.0999999999999</v>
      </c>
      <c r="EM203" s="111">
        <v>1101.33</v>
      </c>
      <c r="EN203" s="111">
        <v>1050.51</v>
      </c>
      <c r="EO203" s="111">
        <v>1072.43</v>
      </c>
      <c r="EP203" s="111">
        <v>1042.1600000000001</v>
      </c>
      <c r="EQ203" s="111">
        <v>1084.28</v>
      </c>
      <c r="ER203" s="111">
        <v>1099.3699999999999</v>
      </c>
      <c r="ES203" s="111">
        <v>1114.46</v>
      </c>
      <c r="ET203" s="111">
        <v>1103.17</v>
      </c>
      <c r="EU203" s="111">
        <v>1073.48</v>
      </c>
      <c r="EV203" s="111">
        <v>1029.71</v>
      </c>
      <c r="EW203" s="111">
        <v>971.09</v>
      </c>
      <c r="EX203" s="111">
        <v>994.01</v>
      </c>
      <c r="EY203" s="111">
        <v>1048.95</v>
      </c>
      <c r="EZ203" s="111">
        <v>1073.98</v>
      </c>
      <c r="FA203" s="111">
        <v>1100.49</v>
      </c>
      <c r="FB203" s="111">
        <v>1211.1600000000001</v>
      </c>
      <c r="FC203" s="111">
        <v>1291.44</v>
      </c>
      <c r="FD203" s="111">
        <v>1340.35</v>
      </c>
      <c r="FE203" s="111">
        <v>1372.21</v>
      </c>
      <c r="FF203" s="111">
        <v>1384.22</v>
      </c>
      <c r="FG203" s="111">
        <v>1341.9</v>
      </c>
      <c r="FH203" s="111">
        <v>1375.62</v>
      </c>
      <c r="FI203" s="111">
        <v>1384.39</v>
      </c>
      <c r="FJ203" s="111">
        <v>1347.69</v>
      </c>
      <c r="FK203" s="111">
        <v>1301.3800000000001</v>
      </c>
      <c r="FL203" s="111">
        <v>1355</v>
      </c>
      <c r="FM203" s="111">
        <v>1183.28</v>
      </c>
      <c r="FN203" s="111">
        <v>1133.06</v>
      </c>
      <c r="FO203" s="111">
        <v>1087.6400000000001</v>
      </c>
      <c r="FP203" s="111">
        <v>1098.8800000000001</v>
      </c>
      <c r="FQ203" s="111">
        <v>1108.8900000000001</v>
      </c>
      <c r="FR203" s="111">
        <v>1194.25</v>
      </c>
      <c r="FS203" s="111">
        <v>1189.18</v>
      </c>
      <c r="FT203" s="111">
        <v>1202.28</v>
      </c>
      <c r="FU203" s="111">
        <v>1215.3900000000001</v>
      </c>
      <c r="FV203" s="111">
        <v>1183.1500000000001</v>
      </c>
      <c r="FW203" s="116" t="s">
        <v>139</v>
      </c>
      <c r="FX203" s="116" t="s">
        <v>139</v>
      </c>
      <c r="FY203" s="116">
        <v>100</v>
      </c>
      <c r="FZ203" s="116" t="e">
        <v>#VALUE!</v>
      </c>
      <c r="GA203" s="116" t="e">
        <v>#VALUE!</v>
      </c>
      <c r="GB203" s="116" t="e">
        <v>#VALUE!</v>
      </c>
      <c r="GC203" s="116" t="e">
        <v>#VALUE!</v>
      </c>
      <c r="GD203" s="116" t="e">
        <v>#VALUE!</v>
      </c>
      <c r="GE203" s="116" t="e">
        <v>#VALUE!</v>
      </c>
      <c r="GF203" s="117" t="e">
        <v>#VALUE!</v>
      </c>
      <c r="GG203" s="118" t="e">
        <v>#VALUE!</v>
      </c>
      <c r="GH203" s="117" t="e">
        <v>#VALUE!</v>
      </c>
      <c r="GI203" s="117" t="e">
        <v>#VALUE!</v>
      </c>
      <c r="GJ203" s="116" t="e">
        <v>#VALUE!</v>
      </c>
      <c r="GK203" s="116" t="e">
        <v>#VALUE!</v>
      </c>
      <c r="GL203" s="116" t="e">
        <v>#VALUE!</v>
      </c>
      <c r="GM203" s="117" t="e">
        <v>#VALUE!</v>
      </c>
      <c r="GN203" s="117" t="e">
        <v>#VALUE!</v>
      </c>
      <c r="GO203" s="119" t="e">
        <v>#VALUE!</v>
      </c>
      <c r="GP203" s="120" t="e">
        <v>#VALUE!</v>
      </c>
      <c r="GQ203" s="120" t="e">
        <v>#VALUE!</v>
      </c>
      <c r="GR203" s="120" t="e">
        <v>#VALUE!</v>
      </c>
      <c r="GS203" s="120" t="e">
        <v>#VALUE!</v>
      </c>
      <c r="GT203" s="118" t="e">
        <v>#VALUE!</v>
      </c>
      <c r="GU203" s="118" t="e">
        <v>#VALUE!</v>
      </c>
      <c r="GV203" s="118" t="e">
        <v>#VALUE!</v>
      </c>
      <c r="GW203" s="118" t="e">
        <v>#VALUE!</v>
      </c>
      <c r="GX203" s="118" t="e">
        <v>#VALUE!</v>
      </c>
      <c r="GY203" s="118" t="e">
        <v>#VALUE!</v>
      </c>
      <c r="GZ203" s="118" t="e">
        <v>#VALUE!</v>
      </c>
      <c r="HA203" s="118" t="e">
        <v>#VALUE!</v>
      </c>
      <c r="HB203" s="118" t="e">
        <v>#VALUE!</v>
      </c>
      <c r="HC203" s="118" t="e">
        <v>#VALUE!</v>
      </c>
      <c r="HD203" s="118" t="e">
        <v>#VALUE!</v>
      </c>
      <c r="HE203" s="118" t="e">
        <v>#VALUE!</v>
      </c>
      <c r="HF203" s="118" t="e">
        <v>#VALUE!</v>
      </c>
      <c r="HG203" s="118" t="e">
        <v>#VALUE!</v>
      </c>
      <c r="HH203" s="121" t="e">
        <v>#VALUE!</v>
      </c>
      <c r="HI203" s="118" t="e">
        <v>#VALUE!</v>
      </c>
      <c r="HJ203" s="118" t="e">
        <v>#VALUE!</v>
      </c>
      <c r="HK203" s="118" t="e">
        <v>#VALUE!</v>
      </c>
      <c r="HL203" s="118" t="e">
        <v>#VALUE!</v>
      </c>
      <c r="HM203" s="118" t="e">
        <v>#VALUE!</v>
      </c>
      <c r="HN203" s="118" t="e">
        <v>#VALUE!</v>
      </c>
      <c r="HO203" s="118" t="e">
        <v>#VALUE!</v>
      </c>
      <c r="HP203" s="118" t="e">
        <v>#VALUE!</v>
      </c>
      <c r="HQ203" s="118" t="e">
        <v>#VALUE!</v>
      </c>
      <c r="HR203" s="118" t="e">
        <v>#VALUE!</v>
      </c>
      <c r="HS203" s="118" t="e">
        <v>#VALUE!</v>
      </c>
      <c r="HT203" s="122" t="e">
        <v>#VALUE!</v>
      </c>
      <c r="HU203" s="123" t="e">
        <v>#VALUE!</v>
      </c>
      <c r="HV203" s="118" t="e">
        <v>#VALUE!</v>
      </c>
      <c r="HW203" s="118" t="e">
        <v>#VALUE!</v>
      </c>
      <c r="HX203" s="118" t="e">
        <v>#VALUE!</v>
      </c>
      <c r="HY203" s="118" t="e">
        <v>#VALUE!</v>
      </c>
      <c r="HZ203" s="118" t="e">
        <v>#VALUE!</v>
      </c>
      <c r="IA203" s="118" t="e">
        <v>#VALUE!</v>
      </c>
      <c r="IB203" s="118" t="e">
        <v>#VALUE!</v>
      </c>
      <c r="IC203" s="118" t="e">
        <v>#VALUE!</v>
      </c>
      <c r="ID203" s="118" t="e">
        <v>#VALUE!</v>
      </c>
      <c r="IE203" s="118" t="e">
        <v>#VALUE!</v>
      </c>
      <c r="IF203" s="118" t="e">
        <v>#VALUE!</v>
      </c>
      <c r="IG203" s="123" t="e">
        <v>#VALUE!</v>
      </c>
      <c r="IH203" s="118" t="e">
        <v>#VALUE!</v>
      </c>
      <c r="II203" s="118" t="e">
        <v>#VALUE!</v>
      </c>
      <c r="IJ203" s="123" t="e">
        <v>#VALUE!</v>
      </c>
      <c r="IK203" s="118" t="e">
        <v>#VALUE!</v>
      </c>
      <c r="IL203" s="118" t="e">
        <v>#VALUE!</v>
      </c>
      <c r="IM203" s="118" t="e">
        <v>#VALUE!</v>
      </c>
      <c r="IN203" s="118" t="e">
        <v>#VALUE!</v>
      </c>
      <c r="IO203" s="118" t="e">
        <v>#VALUE!</v>
      </c>
      <c r="IP203" s="118" t="e">
        <v>#VALUE!</v>
      </c>
      <c r="IQ203" s="118" t="e">
        <v>#VALUE!</v>
      </c>
      <c r="IR203" s="118" t="e">
        <v>#VALUE!</v>
      </c>
      <c r="IS203" s="124" t="e">
        <v>#VALUE!</v>
      </c>
      <c r="IT203" s="118" t="e">
        <v>#VALUE!</v>
      </c>
      <c r="IU203" s="118" t="e">
        <v>#VALUE!</v>
      </c>
      <c r="IV203" s="118" t="e">
        <v>#VALUE!</v>
      </c>
      <c r="IW203" s="118" t="e">
        <v>#VALUE!</v>
      </c>
      <c r="IX203" s="118" t="e">
        <v>#VALUE!</v>
      </c>
      <c r="IY203" s="118" t="e">
        <v>#VALUE!</v>
      </c>
      <c r="IZ203" s="118" t="e">
        <v>#VALUE!</v>
      </c>
      <c r="JA203" s="118" t="e">
        <v>#VALUE!</v>
      </c>
      <c r="JB203" s="118" t="e">
        <v>#VALUE!</v>
      </c>
      <c r="JC203" s="118" t="e">
        <v>#VALUE!</v>
      </c>
      <c r="JD203" s="118" t="e">
        <v>#VALUE!</v>
      </c>
      <c r="JE203" s="125">
        <v>0</v>
      </c>
      <c r="JF203" s="103" t="e">
        <f t="shared" si="10"/>
        <v>#VALUE!</v>
      </c>
    </row>
    <row r="204" spans="2:266" ht="31.5" x14ac:dyDescent="0.2">
      <c r="B204" s="106">
        <v>604</v>
      </c>
      <c r="C204" s="107">
        <v>2413</v>
      </c>
      <c r="D204" s="108" t="s">
        <v>618</v>
      </c>
      <c r="E204" s="136" t="s">
        <v>619</v>
      </c>
      <c r="F204" s="107" t="s">
        <v>600</v>
      </c>
      <c r="G204" s="108" t="s">
        <v>117</v>
      </c>
      <c r="H204" s="107" t="s">
        <v>345</v>
      </c>
      <c r="I204" s="107" t="s">
        <v>137</v>
      </c>
      <c r="J204" s="110" t="s">
        <v>620</v>
      </c>
      <c r="K204" s="108" t="s">
        <v>621</v>
      </c>
      <c r="L204" s="113">
        <v>111.19</v>
      </c>
      <c r="M204" s="113">
        <v>117.03</v>
      </c>
      <c r="N204" s="113">
        <v>134.69</v>
      </c>
      <c r="O204" s="113">
        <v>152.66</v>
      </c>
      <c r="P204" s="113">
        <v>185.74</v>
      </c>
      <c r="Q204" s="113">
        <v>220.98</v>
      </c>
      <c r="R204" s="113">
        <v>263.19</v>
      </c>
      <c r="S204" s="113">
        <v>273.33999999999997</v>
      </c>
      <c r="T204" s="113">
        <v>276.61</v>
      </c>
      <c r="U204" s="113">
        <v>275.74</v>
      </c>
      <c r="V204" s="113">
        <v>280.04000000000002</v>
      </c>
      <c r="W204" s="113">
        <v>273.52</v>
      </c>
      <c r="X204" s="113">
        <v>267.27</v>
      </c>
      <c r="Y204" s="113">
        <v>267.66000000000003</v>
      </c>
      <c r="Z204" s="113">
        <v>277.05</v>
      </c>
      <c r="AA204" s="113">
        <v>300.04000000000002</v>
      </c>
      <c r="AB204" s="113">
        <v>288.48</v>
      </c>
      <c r="AC204" s="113">
        <v>276.82</v>
      </c>
      <c r="AD204" s="113">
        <v>256.58</v>
      </c>
      <c r="AE204" s="113">
        <v>248.6</v>
      </c>
      <c r="AF204" s="113">
        <v>251.59</v>
      </c>
      <c r="AG204" s="113">
        <v>259.31</v>
      </c>
      <c r="AH204" s="113">
        <v>249.72</v>
      </c>
      <c r="AI204" s="113">
        <v>254.92</v>
      </c>
      <c r="AJ204" s="113">
        <v>260.51</v>
      </c>
      <c r="AK204" s="113">
        <v>264.60000000000002</v>
      </c>
      <c r="AL204" s="113">
        <v>273.25</v>
      </c>
      <c r="AM204" s="113">
        <v>275.37</v>
      </c>
      <c r="AN204" s="113">
        <v>275.08</v>
      </c>
      <c r="AO204" s="113">
        <v>279.11</v>
      </c>
      <c r="AP204" s="113">
        <v>288.83999999999997</v>
      </c>
      <c r="AQ204" s="113">
        <v>293.86</v>
      </c>
      <c r="AR204" s="113">
        <v>309.55</v>
      </c>
      <c r="AS204" s="113">
        <v>318.86</v>
      </c>
      <c r="AT204" s="113">
        <v>327.58</v>
      </c>
      <c r="AU204" s="113">
        <v>337.62</v>
      </c>
      <c r="AV204" s="113">
        <v>341.8</v>
      </c>
      <c r="AW204" s="114">
        <v>345.82</v>
      </c>
      <c r="AX204" s="114">
        <v>345.77</v>
      </c>
      <c r="AY204" s="114">
        <v>342.32</v>
      </c>
      <c r="AZ204" s="114">
        <v>340.79</v>
      </c>
      <c r="BA204" s="114">
        <v>337.66</v>
      </c>
      <c r="BB204" s="115">
        <v>330.63</v>
      </c>
      <c r="BC204" s="115">
        <v>324.07</v>
      </c>
      <c r="BD204" s="115">
        <v>321.82</v>
      </c>
      <c r="BE204" s="114">
        <v>322.52999999999997</v>
      </c>
      <c r="BF204" s="115">
        <v>350.15</v>
      </c>
      <c r="BG204" s="115">
        <v>354.67</v>
      </c>
      <c r="BH204" s="115">
        <v>355.34</v>
      </c>
      <c r="BI204" s="111">
        <v>360.61</v>
      </c>
      <c r="BJ204" s="111">
        <v>497.14</v>
      </c>
      <c r="BK204" s="111">
        <v>362.88</v>
      </c>
      <c r="BL204" s="111">
        <v>360.96</v>
      </c>
      <c r="BM204" s="111">
        <v>356.67</v>
      </c>
      <c r="BN204" s="111">
        <v>360.83</v>
      </c>
      <c r="BO204" s="111">
        <v>368.11</v>
      </c>
      <c r="BP204" s="111">
        <v>375.21</v>
      </c>
      <c r="BQ204" s="111">
        <v>379.31</v>
      </c>
      <c r="BR204" s="111">
        <v>382.52</v>
      </c>
      <c r="BS204" s="111">
        <v>384.57</v>
      </c>
      <c r="BT204" s="111">
        <v>382.47</v>
      </c>
      <c r="BU204" s="111">
        <v>381.98</v>
      </c>
      <c r="BV204" s="111">
        <v>380.77</v>
      </c>
      <c r="BW204" s="111">
        <v>382.14</v>
      </c>
      <c r="BX204" s="111">
        <v>385.24</v>
      </c>
      <c r="BY204" s="111">
        <v>389.32</v>
      </c>
      <c r="BZ204" s="111">
        <v>396.91</v>
      </c>
      <c r="CA204" s="111">
        <v>415.91</v>
      </c>
      <c r="CB204" s="111">
        <v>419.96</v>
      </c>
      <c r="CC204" s="111">
        <v>431.85</v>
      </c>
      <c r="CD204" s="111">
        <v>443.29</v>
      </c>
      <c r="CE204" s="111">
        <v>446.69</v>
      </c>
      <c r="CF204" s="111">
        <v>448.86</v>
      </c>
      <c r="CG204" s="111">
        <v>457.62</v>
      </c>
      <c r="CH204" s="111">
        <v>466.05</v>
      </c>
      <c r="CI204" s="111">
        <v>473.73</v>
      </c>
      <c r="CJ204" s="111">
        <v>491.39</v>
      </c>
      <c r="CK204" s="111">
        <v>497.93</v>
      </c>
      <c r="CL204" s="111">
        <v>504.57</v>
      </c>
      <c r="CM204" s="111">
        <v>520.22</v>
      </c>
      <c r="CN204" s="111">
        <v>530.17999999999995</v>
      </c>
      <c r="CO204" s="111">
        <v>543.37</v>
      </c>
      <c r="CP204" s="111">
        <v>549.05999999999995</v>
      </c>
      <c r="CQ204" s="111">
        <v>555.21</v>
      </c>
      <c r="CR204" s="111">
        <v>538.4</v>
      </c>
      <c r="CS204" s="111">
        <v>502.41</v>
      </c>
      <c r="CT204" s="111">
        <v>464.97</v>
      </c>
      <c r="CU204" s="111">
        <v>459.33</v>
      </c>
      <c r="CV204" s="111">
        <v>444.2</v>
      </c>
      <c r="CW204" s="111">
        <v>453.09</v>
      </c>
      <c r="CX204" s="111">
        <v>455.09</v>
      </c>
      <c r="CY204" s="111">
        <v>462.85</v>
      </c>
      <c r="CZ204" s="111">
        <v>462.85</v>
      </c>
      <c r="DA204" s="111">
        <v>486.44</v>
      </c>
      <c r="DB204" s="111">
        <v>503.3</v>
      </c>
      <c r="DC204" s="111">
        <v>516.64</v>
      </c>
      <c r="DD204" s="111">
        <v>527.83000000000004</v>
      </c>
      <c r="DE204" s="111">
        <v>528.99</v>
      </c>
      <c r="DF204" s="111">
        <v>540.12</v>
      </c>
      <c r="DG204" s="111">
        <v>554.86</v>
      </c>
      <c r="DH204" s="111">
        <v>560.12</v>
      </c>
      <c r="DI204" s="111">
        <v>570.98</v>
      </c>
      <c r="DJ204" s="111">
        <v>573.22</v>
      </c>
      <c r="DK204" s="111">
        <v>563.44000000000005</v>
      </c>
      <c r="DL204" s="111">
        <v>564.25</v>
      </c>
      <c r="DM204" s="111">
        <v>565.79999999999995</v>
      </c>
      <c r="DN204" s="111">
        <v>578.53</v>
      </c>
      <c r="DO204" s="111">
        <v>603.19000000000005</v>
      </c>
      <c r="DP204" s="111">
        <v>617.39</v>
      </c>
      <c r="DQ204" s="111">
        <v>621.38</v>
      </c>
      <c r="DR204" s="111">
        <v>627.86</v>
      </c>
      <c r="DS204" s="111">
        <v>637.28</v>
      </c>
      <c r="DT204" s="111">
        <v>640.07000000000005</v>
      </c>
      <c r="DU204" s="111">
        <v>653.61</v>
      </c>
      <c r="DV204" s="111">
        <v>662.87</v>
      </c>
      <c r="DW204" s="111">
        <v>665.04</v>
      </c>
      <c r="DX204" s="111">
        <v>668.53</v>
      </c>
      <c r="DY204" s="111">
        <v>680.96</v>
      </c>
      <c r="DZ204" s="111">
        <v>677.42</v>
      </c>
      <c r="EA204" s="111">
        <v>676.92</v>
      </c>
      <c r="EB204" s="111">
        <v>675.51</v>
      </c>
      <c r="EC204" s="111">
        <v>665.8</v>
      </c>
      <c r="ED204" s="111">
        <v>677.79</v>
      </c>
      <c r="EE204" s="111">
        <v>686.4</v>
      </c>
      <c r="EF204" s="111">
        <v>700.99</v>
      </c>
      <c r="EG204" s="111">
        <v>701.67</v>
      </c>
      <c r="EH204" s="111">
        <v>707.87</v>
      </c>
      <c r="EI204" s="111">
        <v>722.09</v>
      </c>
      <c r="EJ204" s="111">
        <v>726.52</v>
      </c>
      <c r="EK204" s="111">
        <v>725.85</v>
      </c>
      <c r="EL204" s="111">
        <v>723.96</v>
      </c>
      <c r="EM204" s="111">
        <v>727.73</v>
      </c>
      <c r="EN204" s="111">
        <v>737.53</v>
      </c>
      <c r="EO204" s="111">
        <v>741.05</v>
      </c>
      <c r="EP204" s="111">
        <v>744.64</v>
      </c>
      <c r="EQ204" s="111">
        <v>754.79</v>
      </c>
      <c r="ER204" s="111">
        <v>792.11</v>
      </c>
      <c r="ES204" s="111">
        <v>806.94</v>
      </c>
      <c r="ET204" s="111">
        <v>818.39</v>
      </c>
      <c r="EU204" s="111">
        <v>822.37</v>
      </c>
      <c r="EV204" s="111">
        <v>833.21</v>
      </c>
      <c r="EW204" s="111">
        <v>840.88</v>
      </c>
      <c r="EX204" s="111">
        <v>860.24</v>
      </c>
      <c r="EY204" s="111">
        <v>878.81</v>
      </c>
      <c r="EZ204" s="111">
        <v>895.75</v>
      </c>
      <c r="FA204" s="111">
        <v>937.8</v>
      </c>
      <c r="FB204" s="111">
        <v>1008.93</v>
      </c>
      <c r="FC204" s="111">
        <v>1088.0999999999999</v>
      </c>
      <c r="FD204" s="111">
        <v>1111.81</v>
      </c>
      <c r="FE204" s="111">
        <v>1130.68</v>
      </c>
      <c r="FF204" s="111">
        <v>1155</v>
      </c>
      <c r="FG204" s="111">
        <v>1165.0999999999999</v>
      </c>
      <c r="FH204" s="111">
        <v>1177.3</v>
      </c>
      <c r="FI204" s="111">
        <v>1188.01</v>
      </c>
      <c r="FJ204" s="111">
        <v>1221.55</v>
      </c>
      <c r="FK204" s="111">
        <v>1217.42</v>
      </c>
      <c r="FL204" s="111">
        <v>1223.47</v>
      </c>
      <c r="FM204" s="111">
        <v>1176.27</v>
      </c>
      <c r="FN204" s="111">
        <v>1170.3800000000001</v>
      </c>
      <c r="FO204" s="111">
        <v>1154.53</v>
      </c>
      <c r="FP204" s="111">
        <v>1151.6300000000001</v>
      </c>
      <c r="FQ204" s="111">
        <v>1154.8699999999999</v>
      </c>
      <c r="FR204" s="111">
        <v>1169.33</v>
      </c>
      <c r="FS204" s="111">
        <v>1176.23</v>
      </c>
      <c r="FT204" s="111">
        <v>1181</v>
      </c>
      <c r="FU204" s="111">
        <v>1210.7</v>
      </c>
      <c r="FV204" s="111">
        <v>1214.07</v>
      </c>
      <c r="FW204" s="116">
        <v>1471.3707185115672</v>
      </c>
      <c r="FX204" s="116">
        <v>1570.2306136346826</v>
      </c>
      <c r="FY204" s="116">
        <v>100</v>
      </c>
      <c r="FZ204" s="116">
        <v>101.84884071350098</v>
      </c>
      <c r="GA204" s="116">
        <v>101.31087061367337</v>
      </c>
      <c r="GB204" s="116">
        <v>102.39514927502279</v>
      </c>
      <c r="GC204" s="116">
        <v>103.78497601343446</v>
      </c>
      <c r="GD204" s="116">
        <v>107.28803419584325</v>
      </c>
      <c r="GE204" s="116">
        <v>107.28803419584325</v>
      </c>
      <c r="GF204" s="117">
        <v>104.02185041698739</v>
      </c>
      <c r="GG204" s="118">
        <v>105.16172970993811</v>
      </c>
      <c r="GH204" s="117">
        <v>105.30074424259401</v>
      </c>
      <c r="GI204" s="117">
        <v>105.46755875940536</v>
      </c>
      <c r="GJ204" s="116">
        <v>104.52229192398198</v>
      </c>
      <c r="GK204" s="116">
        <v>106.2182138971486</v>
      </c>
      <c r="GL204" s="116">
        <v>114.04393331097339</v>
      </c>
      <c r="GM204" s="117">
        <v>116.54611077902108</v>
      </c>
      <c r="GN204" s="117">
        <v>116.54611077902108</v>
      </c>
      <c r="GO204" s="119">
        <v>118.15807619176002</v>
      </c>
      <c r="GP204" s="120">
        <v>118.15807619176002</v>
      </c>
      <c r="GQ204" s="120">
        <v>119.35355825512777</v>
      </c>
      <c r="GR204" s="120">
        <v>121.38033016053623</v>
      </c>
      <c r="GS204" s="120">
        <v>122.68757738773095</v>
      </c>
      <c r="GT204" s="118">
        <v>122.68757738773095</v>
      </c>
      <c r="GU204" s="118">
        <v>125.24535776934532</v>
      </c>
      <c r="GV204" s="118">
        <v>125.24535776934532</v>
      </c>
      <c r="GW204" s="118">
        <v>128.88019597368896</v>
      </c>
      <c r="GX204" s="118">
        <v>133.84452008121889</v>
      </c>
      <c r="GY204" s="118">
        <v>133.84452008121889</v>
      </c>
      <c r="GZ204" s="118">
        <v>144.10964113526418</v>
      </c>
      <c r="HA204" s="118">
        <v>152.04354909529536</v>
      </c>
      <c r="HB204" s="118">
        <v>163.95651574997962</v>
      </c>
      <c r="HC204" s="118">
        <v>167.04171606106036</v>
      </c>
      <c r="HD204" s="118">
        <v>177.6353499292656</v>
      </c>
      <c r="HE204" s="118">
        <v>208.65503628110326</v>
      </c>
      <c r="HF204" s="118">
        <v>223.49744450838207</v>
      </c>
      <c r="HG204" s="118">
        <v>232.51505998564716</v>
      </c>
      <c r="HH204" s="121">
        <v>230.75631134520708</v>
      </c>
      <c r="HI204" s="118">
        <v>243.73580918499431</v>
      </c>
      <c r="HJ204" s="118">
        <v>231.87691318163311</v>
      </c>
      <c r="HK204" s="118">
        <v>246.86330923357292</v>
      </c>
      <c r="HL204" s="118">
        <v>252.78122233865349</v>
      </c>
      <c r="HM204" s="118">
        <v>259.79400336769885</v>
      </c>
      <c r="HN204" s="118">
        <v>263.63708572339078</v>
      </c>
      <c r="HO204" s="118">
        <v>267.51621450515188</v>
      </c>
      <c r="HP204" s="118">
        <v>298.94176170893377</v>
      </c>
      <c r="HQ204" s="118">
        <v>331.45698387276303</v>
      </c>
      <c r="HR204" s="118">
        <v>341.91325952052648</v>
      </c>
      <c r="HS204" s="118">
        <v>371.37095262119186</v>
      </c>
      <c r="HT204" s="122">
        <v>376.98033704226413</v>
      </c>
      <c r="HU204" s="123">
        <v>376.98033704226413</v>
      </c>
      <c r="HV204" s="118">
        <v>384.54868258262672</v>
      </c>
      <c r="HW204" s="118">
        <v>384.54868258262672</v>
      </c>
      <c r="HX204" s="118">
        <v>433.29854834207322</v>
      </c>
      <c r="HY204" s="118">
        <v>453.58784592063074</v>
      </c>
      <c r="HZ204" s="118">
        <v>459.02182574953503</v>
      </c>
      <c r="IA204" s="118">
        <v>484.8364848276039</v>
      </c>
      <c r="IB204" s="118">
        <v>489.29851353718283</v>
      </c>
      <c r="IC204" s="118">
        <v>513.36299552184346</v>
      </c>
      <c r="ID204" s="118">
        <v>552.99802081370956</v>
      </c>
      <c r="IE204" s="118">
        <v>564.59980792982117</v>
      </c>
      <c r="IF204" s="118">
        <v>579.66822090603409</v>
      </c>
      <c r="IG204" s="123">
        <v>625.19468614606217</v>
      </c>
      <c r="IH204" s="118">
        <v>629.23477223678515</v>
      </c>
      <c r="II204" s="118">
        <v>675.37049178708799</v>
      </c>
      <c r="IJ204" s="123">
        <v>689.10812464664741</v>
      </c>
      <c r="IK204" s="118">
        <v>745.55970356635919</v>
      </c>
      <c r="IL204" s="118">
        <v>768.69022620182386</v>
      </c>
      <c r="IM204" s="118">
        <v>790.60335895472724</v>
      </c>
      <c r="IN204" s="118">
        <v>809.947401366083</v>
      </c>
      <c r="IO204" s="118">
        <v>818.07036385438346</v>
      </c>
      <c r="IP204" s="118">
        <v>838.48807037876054</v>
      </c>
      <c r="IQ204" s="118">
        <v>881.54359430463956</v>
      </c>
      <c r="IR204" s="118">
        <v>895.2929592071813</v>
      </c>
      <c r="IS204" s="124">
        <v>976.86911807670401</v>
      </c>
      <c r="IT204" s="118">
        <v>1019.8929266893001</v>
      </c>
      <c r="IU204" s="118">
        <v>1090.5071227279232</v>
      </c>
      <c r="IV204" s="118">
        <v>1160.4407422310642</v>
      </c>
      <c r="IW204" s="118">
        <v>1170.0817495072756</v>
      </c>
      <c r="IX204" s="118">
        <v>1222.1854252182263</v>
      </c>
      <c r="IY204" s="118">
        <v>1413.6570632909386</v>
      </c>
      <c r="IZ204" s="118">
        <v>1528.4031245373681</v>
      </c>
      <c r="JA204" s="118">
        <v>1629.705633170392</v>
      </c>
      <c r="JB204" s="118">
        <v>1711.5171402324115</v>
      </c>
      <c r="JC204" s="118">
        <v>1814.4239186973684</v>
      </c>
      <c r="JD204" s="118">
        <v>2044.969599449671</v>
      </c>
      <c r="JE204" s="125">
        <v>2268.3567360326192</v>
      </c>
      <c r="JF204" s="103">
        <f t="shared" si="10"/>
        <v>1.1092373875108288</v>
      </c>
    </row>
    <row r="205" spans="2:266" ht="22.9" customHeight="1" x14ac:dyDescent="0.2">
      <c r="B205" s="106">
        <v>605</v>
      </c>
      <c r="C205" s="107"/>
      <c r="D205" s="108" t="s">
        <v>622</v>
      </c>
      <c r="E205" s="136" t="s">
        <v>623</v>
      </c>
      <c r="F205" s="107" t="s">
        <v>600</v>
      </c>
      <c r="G205" s="107" t="s">
        <v>501</v>
      </c>
      <c r="H205" s="107" t="s">
        <v>501</v>
      </c>
      <c r="I205" s="107"/>
      <c r="J205" s="110" t="s">
        <v>624</v>
      </c>
      <c r="K205" s="108" t="s">
        <v>294</v>
      </c>
      <c r="L205" s="143">
        <v>61.47</v>
      </c>
      <c r="M205" s="143">
        <v>61.47</v>
      </c>
      <c r="N205" s="143">
        <v>71.31</v>
      </c>
      <c r="O205" s="143">
        <v>99.89</v>
      </c>
      <c r="P205" s="143">
        <v>166.54</v>
      </c>
      <c r="Q205" s="143">
        <v>179.11</v>
      </c>
      <c r="R205" s="143">
        <v>191.97</v>
      </c>
      <c r="S205" s="143">
        <v>195.93</v>
      </c>
      <c r="T205" s="143">
        <v>195.12</v>
      </c>
      <c r="U205" s="143">
        <v>194.69</v>
      </c>
      <c r="V205" s="143">
        <v>194.5</v>
      </c>
      <c r="W205" s="143">
        <v>196.08</v>
      </c>
      <c r="X205" s="143">
        <v>193.91</v>
      </c>
      <c r="Y205" s="143">
        <v>193.77</v>
      </c>
      <c r="Z205" s="143">
        <v>192.25</v>
      </c>
      <c r="AA205" s="143">
        <v>190.77</v>
      </c>
      <c r="AB205" s="143">
        <v>190.34</v>
      </c>
      <c r="AC205" s="143">
        <v>190.34</v>
      </c>
      <c r="AD205" s="143">
        <v>191.41</v>
      </c>
      <c r="AE205" s="143">
        <v>189.27</v>
      </c>
      <c r="AF205" s="143">
        <v>188.72</v>
      </c>
      <c r="AG205" s="143">
        <v>187.95</v>
      </c>
      <c r="AH205" s="143">
        <v>187.68</v>
      </c>
      <c r="AI205" s="143">
        <v>184.06</v>
      </c>
      <c r="AJ205" s="143">
        <v>185.88</v>
      </c>
      <c r="AK205" s="143">
        <v>183.9</v>
      </c>
      <c r="AL205" s="143">
        <v>182.3</v>
      </c>
      <c r="AM205" s="143">
        <v>187.17</v>
      </c>
      <c r="AN205" s="143">
        <v>183.01</v>
      </c>
      <c r="AO205" s="143">
        <v>182.18</v>
      </c>
      <c r="AP205" s="143">
        <v>183.67</v>
      </c>
      <c r="AQ205" s="143">
        <v>187.82</v>
      </c>
      <c r="AR205" s="143">
        <v>192.65</v>
      </c>
      <c r="AS205" s="143">
        <v>185.16</v>
      </c>
      <c r="AT205" s="143">
        <v>194.29</v>
      </c>
      <c r="AU205" s="143">
        <v>203.59</v>
      </c>
      <c r="AV205" s="143">
        <v>212.25</v>
      </c>
      <c r="AW205" s="144">
        <v>218.46</v>
      </c>
      <c r="AX205" s="144">
        <v>224.65</v>
      </c>
      <c r="AY205" s="144">
        <v>225.84</v>
      </c>
      <c r="AZ205" s="144">
        <v>226.2</v>
      </c>
      <c r="BA205" s="144">
        <v>226.2</v>
      </c>
      <c r="BB205" s="144">
        <v>228.6</v>
      </c>
      <c r="BC205" s="144">
        <v>227.23</v>
      </c>
      <c r="BD205" s="145">
        <v>229.37</v>
      </c>
      <c r="BE205" s="144">
        <v>229.68</v>
      </c>
      <c r="BF205" s="145">
        <v>228.96</v>
      </c>
      <c r="BG205" s="145">
        <v>231.28</v>
      </c>
      <c r="BH205" s="145">
        <v>232.8</v>
      </c>
      <c r="BI205" s="146">
        <v>233.63</v>
      </c>
      <c r="BJ205" s="146">
        <v>233.48</v>
      </c>
      <c r="BK205" s="146">
        <v>235.43</v>
      </c>
      <c r="BL205" s="146">
        <v>235.43</v>
      </c>
      <c r="BM205" s="146">
        <v>232.02</v>
      </c>
      <c r="BN205" s="146">
        <v>233.41</v>
      </c>
      <c r="BO205" s="146">
        <v>234.35</v>
      </c>
      <c r="BP205" s="146">
        <v>235.46</v>
      </c>
      <c r="BQ205" s="146">
        <v>234.34</v>
      </c>
      <c r="BR205" s="146">
        <v>234.49</v>
      </c>
      <c r="BS205" s="146">
        <v>233.57</v>
      </c>
      <c r="BT205" s="146">
        <v>231.83</v>
      </c>
      <c r="BU205" s="146">
        <v>233.12</v>
      </c>
      <c r="BV205" s="146">
        <v>230.3</v>
      </c>
      <c r="BW205" s="146">
        <v>234.18</v>
      </c>
      <c r="BX205" s="146">
        <v>234.59</v>
      </c>
      <c r="BY205" s="146">
        <v>232</v>
      </c>
      <c r="BZ205" s="146">
        <v>233.64</v>
      </c>
      <c r="CA205" s="146">
        <v>258.89</v>
      </c>
      <c r="CB205" s="146">
        <v>259.44</v>
      </c>
      <c r="CC205" s="146">
        <v>258.29000000000002</v>
      </c>
      <c r="CD205" s="146">
        <v>261.14</v>
      </c>
      <c r="CE205" s="146">
        <v>265.06</v>
      </c>
      <c r="CF205" s="146">
        <v>265.06</v>
      </c>
      <c r="CG205" s="146">
        <v>291.64999999999998</v>
      </c>
      <c r="CH205" s="146">
        <v>312.45999999999998</v>
      </c>
      <c r="CI205" s="146">
        <v>328.87</v>
      </c>
      <c r="CJ205" s="146">
        <v>367.87</v>
      </c>
      <c r="CK205" s="146">
        <v>372.8</v>
      </c>
      <c r="CL205" s="146">
        <v>371.85</v>
      </c>
      <c r="CM205" s="146">
        <v>375.16</v>
      </c>
      <c r="CN205" s="146">
        <v>379.27</v>
      </c>
      <c r="CO205" s="146">
        <v>384.88</v>
      </c>
      <c r="CP205" s="146">
        <v>390.72</v>
      </c>
      <c r="CQ205" s="146">
        <v>405.48</v>
      </c>
      <c r="CR205" s="146">
        <v>402.84</v>
      </c>
      <c r="CS205" s="146">
        <v>407.25</v>
      </c>
      <c r="CT205" s="146">
        <v>392.16</v>
      </c>
      <c r="CU205" s="146">
        <v>386</v>
      </c>
      <c r="CV205" s="146">
        <v>382.27</v>
      </c>
      <c r="CW205" s="146">
        <v>378.88</v>
      </c>
      <c r="CX205" s="146">
        <v>379.46</v>
      </c>
      <c r="CY205" s="146">
        <v>384.16</v>
      </c>
      <c r="CZ205" s="146">
        <v>369.34</v>
      </c>
      <c r="DA205" s="146">
        <v>382.89</v>
      </c>
      <c r="DB205" s="146">
        <v>426.64</v>
      </c>
      <c r="DC205" s="146">
        <v>431.45</v>
      </c>
      <c r="DD205" s="146">
        <v>426.57</v>
      </c>
      <c r="DE205" s="146">
        <v>419.52</v>
      </c>
      <c r="DF205" s="146">
        <v>429.03</v>
      </c>
      <c r="DG205" s="146">
        <v>430.6</v>
      </c>
      <c r="DH205" s="146">
        <v>433.8</v>
      </c>
      <c r="DI205" s="146">
        <v>435.99</v>
      </c>
      <c r="DJ205" s="146">
        <v>438.61</v>
      </c>
      <c r="DK205" s="146">
        <v>440</v>
      </c>
      <c r="DL205" s="146">
        <v>444.06</v>
      </c>
      <c r="DM205" s="146">
        <v>459.11</v>
      </c>
      <c r="DN205" s="146">
        <v>466.08</v>
      </c>
      <c r="DO205" s="146">
        <v>481.25</v>
      </c>
      <c r="DP205" s="146">
        <v>493.97</v>
      </c>
      <c r="DQ205" s="146">
        <v>513.09</v>
      </c>
      <c r="DR205" s="146">
        <v>515.48</v>
      </c>
      <c r="DS205" s="146">
        <v>525.36</v>
      </c>
      <c r="DT205" s="146">
        <v>523.84</v>
      </c>
      <c r="DU205" s="146">
        <v>543.54</v>
      </c>
      <c r="DV205" s="146">
        <v>556.41</v>
      </c>
      <c r="DW205" s="146">
        <v>563.42999999999995</v>
      </c>
      <c r="DX205" s="146">
        <v>574.69000000000005</v>
      </c>
      <c r="DY205" s="146">
        <v>571.63</v>
      </c>
      <c r="DZ205" s="146">
        <v>565.02</v>
      </c>
      <c r="EA205" s="146">
        <v>578.1</v>
      </c>
      <c r="EB205" s="146">
        <v>587.52</v>
      </c>
      <c r="EC205" s="146">
        <v>600.79999999999995</v>
      </c>
      <c r="ED205" s="146">
        <v>601.70000000000005</v>
      </c>
      <c r="EE205" s="146">
        <v>604.22</v>
      </c>
      <c r="EF205" s="146">
        <v>618.94000000000005</v>
      </c>
      <c r="EG205" s="146">
        <v>618.77</v>
      </c>
      <c r="EH205" s="146">
        <v>629.63</v>
      </c>
      <c r="EI205" s="146">
        <v>639.79</v>
      </c>
      <c r="EJ205" s="146">
        <v>640.23</v>
      </c>
      <c r="EK205" s="146">
        <v>642.51</v>
      </c>
      <c r="EL205" s="146">
        <v>639.82000000000005</v>
      </c>
      <c r="EM205" s="146">
        <v>644.45000000000005</v>
      </c>
      <c r="EN205" s="146">
        <v>653.17999999999995</v>
      </c>
      <c r="EO205" s="146">
        <v>658.84</v>
      </c>
      <c r="EP205" s="146">
        <v>669.27</v>
      </c>
      <c r="EQ205" s="146">
        <v>664.3</v>
      </c>
      <c r="ER205" s="146">
        <v>673.08</v>
      </c>
      <c r="ES205" s="146">
        <v>692.77</v>
      </c>
      <c r="ET205" s="146">
        <v>708.72</v>
      </c>
      <c r="EU205" s="146">
        <v>716.06</v>
      </c>
      <c r="EV205" s="146">
        <v>726.99</v>
      </c>
      <c r="EW205" s="146">
        <v>736.66</v>
      </c>
      <c r="EX205" s="146">
        <v>752.49</v>
      </c>
      <c r="EY205" s="146">
        <v>766.15</v>
      </c>
      <c r="EZ205" s="146">
        <v>785.76</v>
      </c>
      <c r="FA205" s="146">
        <v>825.67</v>
      </c>
      <c r="FB205" s="146">
        <v>881.88</v>
      </c>
      <c r="FC205" s="146">
        <v>989.88</v>
      </c>
      <c r="FD205" s="146">
        <v>1004.61</v>
      </c>
      <c r="FE205" s="146">
        <v>1025.1199999999999</v>
      </c>
      <c r="FF205" s="146">
        <v>1029.8900000000001</v>
      </c>
      <c r="FG205" s="146">
        <v>1038.3</v>
      </c>
      <c r="FH205" s="146">
        <v>1035.24</v>
      </c>
      <c r="FI205" s="146">
        <v>1050.8900000000001</v>
      </c>
      <c r="FJ205" s="146">
        <v>1064.83</v>
      </c>
      <c r="FK205" s="146">
        <v>1076.6199999999999</v>
      </c>
      <c r="FL205" s="146">
        <v>1084.05</v>
      </c>
      <c r="FM205" s="146">
        <v>1083.46</v>
      </c>
      <c r="FN205" s="146">
        <v>1091.6099999999999</v>
      </c>
      <c r="FO205" s="146">
        <v>1097.22</v>
      </c>
      <c r="FP205" s="146">
        <v>1108.52</v>
      </c>
      <c r="FQ205" s="146">
        <v>1121.48</v>
      </c>
      <c r="FR205" s="146">
        <v>1133.6400000000001</v>
      </c>
      <c r="FS205" s="146">
        <v>1137.8399999999999</v>
      </c>
      <c r="FT205" s="146">
        <v>1152.8900000000001</v>
      </c>
      <c r="FU205" s="146">
        <v>1160.56</v>
      </c>
      <c r="FV205" s="146">
        <v>1172.93</v>
      </c>
      <c r="FW205" s="147">
        <v>1182.0151444247217</v>
      </c>
      <c r="FX205" s="147">
        <v>1194.0151060190415</v>
      </c>
      <c r="FY205" s="147">
        <v>100</v>
      </c>
      <c r="FZ205" s="147">
        <v>101.949183492461</v>
      </c>
      <c r="GA205" s="147">
        <v>105.0607815516252</v>
      </c>
      <c r="GB205" s="147">
        <v>109.66639049406012</v>
      </c>
      <c r="GC205" s="147">
        <v>110.0088765536525</v>
      </c>
      <c r="GD205" s="147">
        <v>111.04881477384346</v>
      </c>
      <c r="GE205" s="147">
        <v>112.91731340412736</v>
      </c>
      <c r="GF205" s="147">
        <v>113.98388863819066</v>
      </c>
      <c r="GG205" s="147">
        <v>114.38504106340065</v>
      </c>
      <c r="GH205" s="147">
        <v>117.0377339671313</v>
      </c>
      <c r="GI205" s="147">
        <v>117.43010931609243</v>
      </c>
      <c r="GJ205" s="147">
        <v>120.00657328673421</v>
      </c>
      <c r="GK205" s="147">
        <v>120.67994315365257</v>
      </c>
      <c r="GL205" s="147">
        <v>123.16558786672164</v>
      </c>
      <c r="GM205" s="147">
        <v>123.9155958682914</v>
      </c>
      <c r="GN205" s="147">
        <v>126.60004530747005</v>
      </c>
      <c r="GO205" s="147">
        <v>127.32143837478364</v>
      </c>
      <c r="GP205" s="147">
        <v>130.30089567969139</v>
      </c>
      <c r="GQ205" s="147">
        <v>131.57885247311771</v>
      </c>
      <c r="GR205" s="147">
        <v>134.43830187744581</v>
      </c>
      <c r="GS205" s="147">
        <v>135.80682265263957</v>
      </c>
      <c r="GT205" s="147">
        <v>138.88915081633002</v>
      </c>
      <c r="GU205" s="147">
        <v>140.18390954554678</v>
      </c>
      <c r="GV205" s="147">
        <v>143.41627433745802</v>
      </c>
      <c r="GW205" s="153">
        <v>144.84528587198739</v>
      </c>
      <c r="GX205" s="153">
        <v>148.13759321302248</v>
      </c>
      <c r="GY205" s="153">
        <v>149.57579373702666</v>
      </c>
      <c r="GZ205" s="153">
        <v>153.41081619835384</v>
      </c>
      <c r="HA205" s="153">
        <v>154.83189636541343</v>
      </c>
      <c r="HB205" s="153">
        <v>158.7507000686158</v>
      </c>
      <c r="HC205" s="153">
        <v>160.9971332571881</v>
      </c>
      <c r="HD205" s="153">
        <v>165.51824592477669</v>
      </c>
      <c r="HE205" s="153">
        <v>169.19157669467276</v>
      </c>
      <c r="HF205" s="153">
        <v>173.64334132894132</v>
      </c>
      <c r="HG205" s="153">
        <v>178.43928367914529</v>
      </c>
      <c r="HH205" s="153">
        <v>183.12076743277021</v>
      </c>
      <c r="HI205" s="153">
        <v>187.7414305838158</v>
      </c>
      <c r="HJ205" s="153">
        <v>193.0600264478328</v>
      </c>
      <c r="HK205" s="153">
        <v>198.14704269759807</v>
      </c>
      <c r="HL205" s="153">
        <v>203.81672302131668</v>
      </c>
      <c r="HM205" s="153">
        <v>208.78230232160038</v>
      </c>
      <c r="HN205" s="153">
        <v>215.24447109714762</v>
      </c>
      <c r="HO205" s="153">
        <v>220.63233682892459</v>
      </c>
      <c r="HP205" s="153">
        <v>227.58546269244553</v>
      </c>
      <c r="HQ205" s="153">
        <v>233.57146541684108</v>
      </c>
      <c r="HR205" s="153">
        <v>240.80672850000596</v>
      </c>
      <c r="HS205" s="153">
        <v>248.14226942012905</v>
      </c>
      <c r="HT205" s="153">
        <v>256.02637683499239</v>
      </c>
      <c r="HU205" s="152">
        <v>263.23684633499016</v>
      </c>
      <c r="HV205" s="149">
        <v>271.08774644614005</v>
      </c>
      <c r="HW205" s="149">
        <v>279.11230092619786</v>
      </c>
      <c r="HX205" s="149">
        <v>286.69556390294537</v>
      </c>
      <c r="HY205" s="149">
        <v>294.39101107801264</v>
      </c>
      <c r="HZ205" s="149">
        <v>301.6820833385267</v>
      </c>
      <c r="IA205" s="149">
        <v>309.10926063231756</v>
      </c>
      <c r="IB205" s="149">
        <v>316.93446053945513</v>
      </c>
      <c r="IC205" s="149">
        <v>325.1482087007841</v>
      </c>
      <c r="ID205" s="149">
        <v>333.14544363641539</v>
      </c>
      <c r="IE205" s="149">
        <v>344.88875937341811</v>
      </c>
      <c r="IF205" s="151">
        <v>352.88550489373495</v>
      </c>
      <c r="IG205" s="152">
        <v>365.34870556882208</v>
      </c>
      <c r="IH205" s="149">
        <v>374.67506371246134</v>
      </c>
      <c r="II205" s="149">
        <v>388.13949361989467</v>
      </c>
      <c r="IJ205" s="149">
        <v>399.65448979576161</v>
      </c>
      <c r="IK205" s="149">
        <v>413.83399542445756</v>
      </c>
      <c r="IL205" s="149">
        <v>425.14313001854549</v>
      </c>
      <c r="IM205" s="149">
        <v>439.9443830480883</v>
      </c>
      <c r="IN205" s="149">
        <v>450.92469264489824</v>
      </c>
      <c r="IO205" s="149">
        <v>465.94167895674434</v>
      </c>
      <c r="IP205" s="149">
        <v>477.37188524843793</v>
      </c>
      <c r="IQ205" s="149">
        <v>492.05590911061336</v>
      </c>
      <c r="IR205" s="151">
        <v>503.1979848896093</v>
      </c>
      <c r="IS205" s="152">
        <v>519.73670495793658</v>
      </c>
      <c r="IT205" s="149">
        <v>531.43814661496663</v>
      </c>
      <c r="IU205" s="149">
        <v>550.8222877486478</v>
      </c>
      <c r="IV205" s="149">
        <v>562.51100593533647</v>
      </c>
      <c r="IW205" s="149">
        <v>585.47828856454089</v>
      </c>
      <c r="IX205" s="149">
        <v>612.87562390984681</v>
      </c>
      <c r="IY205" s="149">
        <v>636.19872193396168</v>
      </c>
      <c r="IZ205" s="149">
        <v>669.44166408695889</v>
      </c>
      <c r="JA205" s="149">
        <v>696.74214426163269</v>
      </c>
      <c r="JB205" s="149">
        <v>735.49979649259819</v>
      </c>
      <c r="JC205" s="149">
        <v>768.35487484436067</v>
      </c>
      <c r="JD205" s="153">
        <v>811.22322415335464</v>
      </c>
      <c r="JE205" s="154">
        <v>849.5095811332011</v>
      </c>
      <c r="JF205" s="103">
        <f t="shared" si="10"/>
        <v>1.0471958344385475</v>
      </c>
    </row>
    <row r="206" spans="2:266" ht="31.5" hidden="1" x14ac:dyDescent="0.2">
      <c r="B206" s="106">
        <v>606</v>
      </c>
      <c r="C206" s="107" t="s">
        <v>625</v>
      </c>
      <c r="D206" s="108" t="s">
        <v>626</v>
      </c>
      <c r="E206" s="136" t="s">
        <v>627</v>
      </c>
      <c r="F206" s="107" t="s">
        <v>600</v>
      </c>
      <c r="G206" s="107"/>
      <c r="H206" s="107" t="s">
        <v>118</v>
      </c>
      <c r="I206" s="107"/>
      <c r="J206" s="110" t="s">
        <v>628</v>
      </c>
      <c r="K206" s="108" t="s">
        <v>617</v>
      </c>
      <c r="L206" s="113">
        <v>108.05</v>
      </c>
      <c r="M206" s="113">
        <v>116.76</v>
      </c>
      <c r="N206" s="113">
        <v>142.79</v>
      </c>
      <c r="O206" s="113">
        <v>142.79</v>
      </c>
      <c r="P206" s="113">
        <v>155.19999999999999</v>
      </c>
      <c r="Q206" s="113">
        <v>178.43</v>
      </c>
      <c r="R206" s="113">
        <v>191.57</v>
      </c>
      <c r="S206" s="113">
        <v>203.83</v>
      </c>
      <c r="T206" s="113">
        <v>203.83</v>
      </c>
      <c r="U206" s="113">
        <v>203.83</v>
      </c>
      <c r="V206" s="113">
        <v>203.83</v>
      </c>
      <c r="W206" s="113">
        <v>203.83</v>
      </c>
      <c r="X206" s="113">
        <v>203.83</v>
      </c>
      <c r="Y206" s="113">
        <v>203.83</v>
      </c>
      <c r="Z206" s="113">
        <v>203.83</v>
      </c>
      <c r="AA206" s="113">
        <v>203.83</v>
      </c>
      <c r="AB206" s="113">
        <v>203.83</v>
      </c>
      <c r="AC206" s="113">
        <v>203.83</v>
      </c>
      <c r="AD206" s="113">
        <v>203.83</v>
      </c>
      <c r="AE206" s="113">
        <v>203.83</v>
      </c>
      <c r="AF206" s="113">
        <v>203.83</v>
      </c>
      <c r="AG206" s="113">
        <v>203.83</v>
      </c>
      <c r="AH206" s="113">
        <v>203.83</v>
      </c>
      <c r="AI206" s="113">
        <v>203.83</v>
      </c>
      <c r="AJ206" s="113">
        <v>203.83</v>
      </c>
      <c r="AK206" s="113">
        <v>203.83</v>
      </c>
      <c r="AL206" s="113">
        <v>203.83</v>
      </c>
      <c r="AM206" s="113">
        <v>203.83</v>
      </c>
      <c r="AN206" s="113">
        <v>203.83</v>
      </c>
      <c r="AO206" s="113">
        <v>203.83</v>
      </c>
      <c r="AP206" s="113">
        <v>203.83</v>
      </c>
      <c r="AQ206" s="113">
        <v>207.28</v>
      </c>
      <c r="AR206" s="113">
        <v>213.94</v>
      </c>
      <c r="AS206" s="113">
        <v>216.01</v>
      </c>
      <c r="AT206" s="113">
        <v>217.64</v>
      </c>
      <c r="AU206" s="113">
        <v>217.64</v>
      </c>
      <c r="AV206" s="113">
        <v>211.72</v>
      </c>
      <c r="AW206" s="114">
        <v>217.52</v>
      </c>
      <c r="AX206" s="114">
        <v>221.07</v>
      </c>
      <c r="AY206" s="114">
        <v>221.07</v>
      </c>
      <c r="AZ206" s="114">
        <v>224.99</v>
      </c>
      <c r="BA206" s="114">
        <v>233.59</v>
      </c>
      <c r="BB206" s="114">
        <v>233.59</v>
      </c>
      <c r="BC206" s="114">
        <v>233.59</v>
      </c>
      <c r="BD206" s="115">
        <v>240.99</v>
      </c>
      <c r="BE206" s="114">
        <v>244.63</v>
      </c>
      <c r="BF206" s="115">
        <v>245.04</v>
      </c>
      <c r="BG206" s="115">
        <v>252.12</v>
      </c>
      <c r="BH206" s="115">
        <v>253.25</v>
      </c>
      <c r="BI206" s="111">
        <v>253.25</v>
      </c>
      <c r="BJ206" s="111">
        <v>260.39999999999998</v>
      </c>
      <c r="BK206" s="111">
        <v>260.39999999999998</v>
      </c>
      <c r="BL206" s="111">
        <v>261.16000000000003</v>
      </c>
      <c r="BM206" s="111">
        <v>269.57</v>
      </c>
      <c r="BN206" s="111">
        <v>274.63</v>
      </c>
      <c r="BO206" s="111">
        <v>274.63</v>
      </c>
      <c r="BP206" s="111">
        <v>283.94</v>
      </c>
      <c r="BQ206" s="111">
        <v>290.60000000000002</v>
      </c>
      <c r="BR206" s="111">
        <v>290.60000000000002</v>
      </c>
      <c r="BS206" s="111">
        <v>290.60000000000002</v>
      </c>
      <c r="BT206" s="111">
        <v>290.60000000000002</v>
      </c>
      <c r="BU206" s="111">
        <v>290.60000000000002</v>
      </c>
      <c r="BV206" s="111">
        <v>290.60000000000002</v>
      </c>
      <c r="BW206" s="111">
        <v>301.8</v>
      </c>
      <c r="BX206" s="111">
        <v>302.83</v>
      </c>
      <c r="BY206" s="111">
        <v>300.18</v>
      </c>
      <c r="BZ206" s="111">
        <v>311.45999999999998</v>
      </c>
      <c r="CA206" s="111">
        <v>313.45999999999998</v>
      </c>
      <c r="CB206" s="111">
        <v>313.45999999999998</v>
      </c>
      <c r="CC206" s="111">
        <v>313.45999999999998</v>
      </c>
      <c r="CD206" s="111">
        <v>324.76</v>
      </c>
      <c r="CE206" s="111">
        <v>326.14</v>
      </c>
      <c r="CF206" s="111">
        <v>337.86</v>
      </c>
      <c r="CG206" s="111">
        <v>355.56</v>
      </c>
      <c r="CH206" s="111">
        <v>368.96</v>
      </c>
      <c r="CI206" s="111">
        <v>368.96</v>
      </c>
      <c r="CJ206" s="111">
        <v>394.33</v>
      </c>
      <c r="CK206" s="111">
        <v>401.36</v>
      </c>
      <c r="CL206" s="111">
        <v>401.36</v>
      </c>
      <c r="CM206" s="111">
        <v>401.36</v>
      </c>
      <c r="CN206" s="111">
        <v>411.27</v>
      </c>
      <c r="CO206" s="111">
        <v>411.27</v>
      </c>
      <c r="CP206" s="111">
        <v>444.22</v>
      </c>
      <c r="CQ206" s="111">
        <v>454.27</v>
      </c>
      <c r="CR206" s="111">
        <v>454.27</v>
      </c>
      <c r="CS206" s="111">
        <v>457.7</v>
      </c>
      <c r="CT206" s="111">
        <v>457.7</v>
      </c>
      <c r="CU206" s="111">
        <v>470.57</v>
      </c>
      <c r="CV206" s="111">
        <v>477.91</v>
      </c>
      <c r="CW206" s="111">
        <v>482.3</v>
      </c>
      <c r="CX206" s="111">
        <v>482.3</v>
      </c>
      <c r="CY206" s="111">
        <v>483.93</v>
      </c>
      <c r="CZ206" s="111">
        <v>491.13</v>
      </c>
      <c r="DA206" s="111">
        <v>495.62</v>
      </c>
      <c r="DB206" s="111">
        <v>495.62</v>
      </c>
      <c r="DC206" s="111">
        <v>495.62</v>
      </c>
      <c r="DD206" s="111">
        <v>495.62</v>
      </c>
      <c r="DE206" s="111">
        <v>504.69</v>
      </c>
      <c r="DF206" s="111">
        <v>506.44</v>
      </c>
      <c r="DG206" s="111">
        <v>508.88</v>
      </c>
      <c r="DH206" s="111">
        <v>519.16999999999996</v>
      </c>
      <c r="DI206" s="111">
        <v>519.16999999999996</v>
      </c>
      <c r="DJ206" s="111">
        <v>545.89</v>
      </c>
      <c r="DK206" s="111">
        <v>545.89</v>
      </c>
      <c r="DL206" s="111">
        <v>545.89</v>
      </c>
      <c r="DM206" s="111">
        <v>548.35</v>
      </c>
      <c r="DN206" s="111">
        <v>548.35</v>
      </c>
      <c r="DO206" s="111">
        <v>557.55999999999995</v>
      </c>
      <c r="DP206" s="111">
        <v>564.66999999999996</v>
      </c>
      <c r="DQ206" s="111">
        <v>564.66999999999996</v>
      </c>
      <c r="DR206" s="111">
        <v>585.41</v>
      </c>
      <c r="DS206" s="111">
        <v>588.5</v>
      </c>
      <c r="DT206" s="111">
        <v>588.5</v>
      </c>
      <c r="DU206" s="111">
        <v>609.64</v>
      </c>
      <c r="DV206" s="111">
        <v>624.55999999999995</v>
      </c>
      <c r="DW206" s="111">
        <v>626.28</v>
      </c>
      <c r="DX206" s="111">
        <v>641.08000000000004</v>
      </c>
      <c r="DY206" s="111">
        <v>620.45000000000005</v>
      </c>
      <c r="DZ206" s="111">
        <v>641.08000000000004</v>
      </c>
      <c r="EA206" s="111">
        <v>653.09</v>
      </c>
      <c r="EB206" s="111">
        <v>651</v>
      </c>
      <c r="EC206" s="111">
        <v>653.65</v>
      </c>
      <c r="ED206" s="111">
        <v>660.09</v>
      </c>
      <c r="EE206" s="111">
        <v>685.93</v>
      </c>
      <c r="EF206" s="111">
        <v>710.88</v>
      </c>
      <c r="EG206" s="111">
        <v>734.39</v>
      </c>
      <c r="EH206" s="111">
        <v>741.14</v>
      </c>
      <c r="EI206" s="111">
        <v>741.14</v>
      </c>
      <c r="EJ206" s="111">
        <v>744.52</v>
      </c>
      <c r="EK206" s="111">
        <v>746.03</v>
      </c>
      <c r="EL206" s="111">
        <v>749.18</v>
      </c>
      <c r="EM206" s="111">
        <v>751.95</v>
      </c>
      <c r="EN206" s="111">
        <v>751.95</v>
      </c>
      <c r="EO206" s="111">
        <v>770.21</v>
      </c>
      <c r="EP206" s="111">
        <v>775.08</v>
      </c>
      <c r="EQ206" s="111">
        <v>775.12</v>
      </c>
      <c r="ER206" s="111">
        <v>781.55</v>
      </c>
      <c r="ES206" s="111">
        <v>787.71</v>
      </c>
      <c r="ET206" s="111">
        <v>797.23</v>
      </c>
      <c r="EU206" s="111">
        <v>820.63</v>
      </c>
      <c r="EV206" s="111">
        <v>831.16</v>
      </c>
      <c r="EW206" s="111">
        <v>848.9</v>
      </c>
      <c r="EX206" s="111">
        <v>856.46</v>
      </c>
      <c r="EY206" s="111">
        <v>859.89</v>
      </c>
      <c r="EZ206" s="111">
        <v>859.9</v>
      </c>
      <c r="FA206" s="111">
        <v>859.89</v>
      </c>
      <c r="FB206" s="111">
        <v>918.96</v>
      </c>
      <c r="FC206" s="111">
        <v>918.96</v>
      </c>
      <c r="FD206" s="111">
        <v>918.96</v>
      </c>
      <c r="FE206" s="111">
        <v>918.96</v>
      </c>
      <c r="FF206" s="111">
        <v>918.96</v>
      </c>
      <c r="FG206" s="111">
        <v>918.96</v>
      </c>
      <c r="FH206" s="111">
        <v>946.04</v>
      </c>
      <c r="FI206" s="111">
        <v>946.04</v>
      </c>
      <c r="FJ206" s="111">
        <v>946.04</v>
      </c>
      <c r="FK206" s="111">
        <v>945.96</v>
      </c>
      <c r="FL206" s="111">
        <v>1053.96</v>
      </c>
      <c r="FM206" s="111">
        <v>1053.96</v>
      </c>
      <c r="FN206" s="111">
        <v>1084.53</v>
      </c>
      <c r="FO206" s="111">
        <v>1084.53</v>
      </c>
      <c r="FP206" s="111">
        <v>1110.46</v>
      </c>
      <c r="FQ206" s="111">
        <v>1116.3900000000001</v>
      </c>
      <c r="FR206" s="111">
        <v>1117.8499999999999</v>
      </c>
      <c r="FS206" s="111">
        <v>1119.93</v>
      </c>
      <c r="FT206" s="111">
        <v>1122.1199999999999</v>
      </c>
      <c r="FU206" s="111">
        <v>1204.9100000000001</v>
      </c>
      <c r="FV206" s="111">
        <v>1207.2</v>
      </c>
      <c r="FW206" s="116" t="s">
        <v>139</v>
      </c>
      <c r="FX206" s="116" t="s">
        <v>139</v>
      </c>
      <c r="FY206" s="116" t="s">
        <v>139</v>
      </c>
      <c r="FZ206" s="116" t="s">
        <v>139</v>
      </c>
      <c r="GA206" s="116" t="s">
        <v>139</v>
      </c>
      <c r="GB206" s="116" t="s">
        <v>139</v>
      </c>
      <c r="GC206" s="116" t="s">
        <v>139</v>
      </c>
      <c r="GD206" s="116" t="s">
        <v>139</v>
      </c>
      <c r="GE206" s="116" t="s">
        <v>139</v>
      </c>
      <c r="GF206" s="117" t="s">
        <v>139</v>
      </c>
      <c r="GG206" s="118" t="s">
        <v>139</v>
      </c>
      <c r="GH206" s="117" t="s">
        <v>139</v>
      </c>
      <c r="GI206" s="117" t="s">
        <v>139</v>
      </c>
      <c r="GJ206" s="116" t="s">
        <v>139</v>
      </c>
      <c r="GK206" s="116" t="s">
        <v>139</v>
      </c>
      <c r="GL206" s="116" t="s">
        <v>139</v>
      </c>
      <c r="GM206" s="117" t="s">
        <v>139</v>
      </c>
      <c r="GN206" s="117" t="s">
        <v>139</v>
      </c>
      <c r="GO206" s="119" t="s">
        <v>139</v>
      </c>
      <c r="GP206" s="120" t="s">
        <v>139</v>
      </c>
      <c r="GQ206" s="120" t="s">
        <v>139</v>
      </c>
      <c r="GR206" s="120" t="s">
        <v>139</v>
      </c>
      <c r="GS206" s="120" t="s">
        <v>139</v>
      </c>
      <c r="GT206" s="118" t="s">
        <v>139</v>
      </c>
      <c r="GU206" s="118" t="s">
        <v>139</v>
      </c>
      <c r="GV206" s="118" t="s">
        <v>139</v>
      </c>
      <c r="GW206" s="118" t="s">
        <v>139</v>
      </c>
      <c r="GX206" s="118" t="s">
        <v>139</v>
      </c>
      <c r="GY206" s="118" t="s">
        <v>139</v>
      </c>
      <c r="GZ206" s="118">
        <v>100</v>
      </c>
      <c r="HA206" s="118">
        <v>115.68247975128271</v>
      </c>
      <c r="HB206" s="118">
        <v>122.6741409419825</v>
      </c>
      <c r="HC206" s="118">
        <v>128.11281345602049</v>
      </c>
      <c r="HD206" s="118">
        <v>128.21996283932407</v>
      </c>
      <c r="HE206" s="118">
        <v>151.68127510714041</v>
      </c>
      <c r="HF206" s="118">
        <v>151.67744718776589</v>
      </c>
      <c r="HG206" s="118">
        <v>158.00379499154823</v>
      </c>
      <c r="HH206" s="121">
        <v>158.07747083373306</v>
      </c>
      <c r="HI206" s="284">
        <v>158.29187194334671</v>
      </c>
      <c r="HJ206" s="284">
        <v>159.06401829696895</v>
      </c>
      <c r="HK206" s="284">
        <v>160.17995645534054</v>
      </c>
      <c r="HL206" s="284">
        <v>170.51356351549438</v>
      </c>
      <c r="HM206" s="284">
        <v>170.51356351549438</v>
      </c>
      <c r="HN206" s="284">
        <v>172.97230798526152</v>
      </c>
      <c r="HO206" s="284">
        <v>179.45347048211283</v>
      </c>
      <c r="HP206" s="118">
        <v>208.07527987596492</v>
      </c>
      <c r="HQ206" s="118">
        <v>218.0132492160341</v>
      </c>
      <c r="HR206" s="118">
        <v>222.35292444226093</v>
      </c>
      <c r="HS206" s="118">
        <v>222.35292444226093</v>
      </c>
      <c r="HT206" s="122">
        <v>222.35292444226093</v>
      </c>
      <c r="HU206" s="123"/>
      <c r="HV206" s="118">
        <v>0</v>
      </c>
      <c r="HW206" s="118">
        <v>0</v>
      </c>
      <c r="HX206" s="118">
        <v>0</v>
      </c>
      <c r="HY206" s="118">
        <v>0</v>
      </c>
      <c r="HZ206" s="118">
        <v>0</v>
      </c>
      <c r="IA206" s="118">
        <v>0</v>
      </c>
      <c r="IB206" s="118">
        <v>0</v>
      </c>
      <c r="IC206" s="118">
        <v>0</v>
      </c>
      <c r="ID206" s="118">
        <v>0</v>
      </c>
      <c r="IE206" s="118">
        <v>0</v>
      </c>
      <c r="IF206" s="118">
        <v>0</v>
      </c>
      <c r="IG206" s="123">
        <v>0</v>
      </c>
      <c r="IH206" s="118">
        <v>0</v>
      </c>
      <c r="II206" s="118">
        <v>0</v>
      </c>
      <c r="IJ206" s="123">
        <v>0</v>
      </c>
      <c r="IK206" s="118">
        <v>0</v>
      </c>
      <c r="IL206" s="118">
        <v>0</v>
      </c>
      <c r="IM206" s="118">
        <v>0</v>
      </c>
      <c r="IN206" s="118">
        <v>0</v>
      </c>
      <c r="IO206" s="118">
        <v>0</v>
      </c>
      <c r="IP206" s="118">
        <v>0</v>
      </c>
      <c r="IQ206" s="118">
        <v>0</v>
      </c>
      <c r="IR206" s="118">
        <v>0</v>
      </c>
      <c r="IS206" s="124">
        <v>0</v>
      </c>
      <c r="IT206" s="118">
        <v>0</v>
      </c>
      <c r="IU206" s="118">
        <v>0</v>
      </c>
      <c r="IV206" s="118">
        <v>0</v>
      </c>
      <c r="IW206" s="118">
        <v>0</v>
      </c>
      <c r="IX206" s="118">
        <v>0</v>
      </c>
      <c r="IY206" s="118">
        <v>0</v>
      </c>
      <c r="IZ206" s="118">
        <v>0</v>
      </c>
      <c r="JA206" s="118">
        <v>0</v>
      </c>
      <c r="JB206" s="118">
        <v>0</v>
      </c>
      <c r="JC206" s="118">
        <v>0</v>
      </c>
      <c r="JD206" s="118">
        <v>0</v>
      </c>
      <c r="JE206" s="125">
        <v>0</v>
      </c>
      <c r="JF206" s="103" t="e">
        <f t="shared" si="10"/>
        <v>#DIV/0!</v>
      </c>
    </row>
    <row r="207" spans="2:266" x14ac:dyDescent="0.2">
      <c r="B207" s="106">
        <v>607</v>
      </c>
      <c r="C207" s="107"/>
      <c r="D207" s="108" t="s">
        <v>629</v>
      </c>
      <c r="E207" s="136" t="s">
        <v>630</v>
      </c>
      <c r="F207" s="107"/>
      <c r="G207" s="107" t="s">
        <v>501</v>
      </c>
      <c r="H207" s="107"/>
      <c r="I207" s="107"/>
      <c r="J207" s="110" t="s">
        <v>631</v>
      </c>
      <c r="K207" s="108" t="s">
        <v>294</v>
      </c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4"/>
      <c r="AX207" s="144"/>
      <c r="AY207" s="144"/>
      <c r="AZ207" s="144"/>
      <c r="BA207" s="144"/>
      <c r="BB207" s="144"/>
      <c r="BC207" s="144"/>
      <c r="BD207" s="145"/>
      <c r="BE207" s="144"/>
      <c r="BF207" s="145"/>
      <c r="BG207" s="145"/>
      <c r="BH207" s="145"/>
      <c r="BI207" s="146"/>
      <c r="BJ207" s="146"/>
      <c r="BK207" s="146"/>
      <c r="BL207" s="146"/>
      <c r="BM207" s="146"/>
      <c r="BN207" s="146"/>
      <c r="BO207" s="146"/>
      <c r="BP207" s="146"/>
      <c r="BQ207" s="146"/>
      <c r="BR207" s="146"/>
      <c r="BS207" s="146"/>
      <c r="BT207" s="146"/>
      <c r="BU207" s="146"/>
      <c r="BV207" s="146"/>
      <c r="BW207" s="146"/>
      <c r="BX207" s="146"/>
      <c r="BY207" s="146"/>
      <c r="BZ207" s="146"/>
      <c r="CA207" s="146"/>
      <c r="CB207" s="146"/>
      <c r="CC207" s="146"/>
      <c r="CD207" s="146"/>
      <c r="CE207" s="146"/>
      <c r="CF207" s="146"/>
      <c r="CG207" s="146"/>
      <c r="CH207" s="146"/>
      <c r="CI207" s="146"/>
      <c r="CJ207" s="146"/>
      <c r="CK207" s="146"/>
      <c r="CL207" s="146"/>
      <c r="CM207" s="146"/>
      <c r="CN207" s="146"/>
      <c r="CO207" s="146"/>
      <c r="CP207" s="146"/>
      <c r="CQ207" s="146"/>
      <c r="CR207" s="146"/>
      <c r="CS207" s="146"/>
      <c r="CT207" s="146"/>
      <c r="CU207" s="146"/>
      <c r="CV207" s="146"/>
      <c r="CW207" s="146"/>
      <c r="CX207" s="146"/>
      <c r="CY207" s="146"/>
      <c r="CZ207" s="146"/>
      <c r="DA207" s="146"/>
      <c r="DB207" s="146"/>
      <c r="DC207" s="146"/>
      <c r="DD207" s="146"/>
      <c r="DE207" s="146"/>
      <c r="DF207" s="146"/>
      <c r="DG207" s="146"/>
      <c r="DH207" s="146"/>
      <c r="DI207" s="146"/>
      <c r="DJ207" s="146"/>
      <c r="DK207" s="146"/>
      <c r="DL207" s="146"/>
      <c r="DM207" s="146"/>
      <c r="DN207" s="146"/>
      <c r="DO207" s="146"/>
      <c r="DP207" s="146"/>
      <c r="DQ207" s="146"/>
      <c r="DR207" s="146"/>
      <c r="DS207" s="146"/>
      <c r="DT207" s="146"/>
      <c r="DU207" s="146"/>
      <c r="DV207" s="146"/>
      <c r="DW207" s="146"/>
      <c r="DX207" s="146"/>
      <c r="DY207" s="146"/>
      <c r="DZ207" s="146"/>
      <c r="EA207" s="146"/>
      <c r="EB207" s="146"/>
      <c r="EC207" s="146"/>
      <c r="ED207" s="146"/>
      <c r="EE207" s="146"/>
      <c r="EF207" s="146"/>
      <c r="EG207" s="146"/>
      <c r="EH207" s="146"/>
      <c r="EI207" s="146"/>
      <c r="EJ207" s="146"/>
      <c r="EK207" s="146"/>
      <c r="EL207" s="146"/>
      <c r="EM207" s="146"/>
      <c r="EN207" s="146"/>
      <c r="EO207" s="146"/>
      <c r="EP207" s="146"/>
      <c r="EQ207" s="146"/>
      <c r="ER207" s="146"/>
      <c r="ES207" s="146"/>
      <c r="ET207" s="146"/>
      <c r="EU207" s="146"/>
      <c r="EV207" s="146"/>
      <c r="EW207" s="146"/>
      <c r="EX207" s="146"/>
      <c r="EY207" s="146"/>
      <c r="EZ207" s="146"/>
      <c r="FA207" s="146"/>
      <c r="FB207" s="146"/>
      <c r="FC207" s="146"/>
      <c r="FD207" s="146"/>
      <c r="FE207" s="146"/>
      <c r="FF207" s="146"/>
      <c r="FG207" s="146"/>
      <c r="FH207" s="146"/>
      <c r="FI207" s="146"/>
      <c r="FJ207" s="146"/>
      <c r="FK207" s="146"/>
      <c r="FL207" s="146"/>
      <c r="FM207" s="146"/>
      <c r="FN207" s="146"/>
      <c r="FO207" s="146"/>
      <c r="FP207" s="146"/>
      <c r="FQ207" s="146"/>
      <c r="FR207" s="146"/>
      <c r="FS207" s="146"/>
      <c r="FT207" s="146"/>
      <c r="FU207" s="146"/>
      <c r="FV207" s="146"/>
      <c r="FW207" s="147"/>
      <c r="FX207" s="147"/>
      <c r="FY207" s="147"/>
      <c r="FZ207" s="147"/>
      <c r="GA207" s="147"/>
      <c r="GB207" s="147"/>
      <c r="GC207" s="147"/>
      <c r="GD207" s="147"/>
      <c r="GE207" s="147"/>
      <c r="GF207" s="165"/>
      <c r="GG207" s="153"/>
      <c r="GH207" s="165"/>
      <c r="GI207" s="165"/>
      <c r="GJ207" s="147"/>
      <c r="GK207" s="147"/>
      <c r="GL207" s="147"/>
      <c r="GM207" s="165"/>
      <c r="GN207" s="165"/>
      <c r="GO207" s="148"/>
      <c r="GP207" s="149"/>
      <c r="GQ207" s="149"/>
      <c r="GR207" s="149"/>
      <c r="GS207" s="149"/>
      <c r="GT207" s="153"/>
      <c r="GU207" s="153"/>
      <c r="GV207" s="153"/>
      <c r="GW207" s="153">
        <v>100</v>
      </c>
      <c r="GX207" s="153">
        <v>101.03817245771074</v>
      </c>
      <c r="GY207" s="153">
        <v>106.1124365436705</v>
      </c>
      <c r="GZ207" s="153">
        <v>110.026100059196</v>
      </c>
      <c r="HA207" s="153">
        <v>114.19044971029831</v>
      </c>
      <c r="HB207" s="153">
        <v>126.98710244497462</v>
      </c>
      <c r="HC207" s="153">
        <v>136.36384020664792</v>
      </c>
      <c r="HD207" s="153">
        <v>138.20698871688165</v>
      </c>
      <c r="HE207" s="153">
        <v>138.78101063734374</v>
      </c>
      <c r="HF207" s="153">
        <v>172.13347803469247</v>
      </c>
      <c r="HG207" s="153">
        <v>166.11521696234777</v>
      </c>
      <c r="HH207" s="150">
        <v>171.6787450445764</v>
      </c>
      <c r="HI207" s="153">
        <v>174.10936911403303</v>
      </c>
      <c r="HJ207" s="153">
        <v>174.42283889716037</v>
      </c>
      <c r="HK207" s="153">
        <v>188.07783378477762</v>
      </c>
      <c r="HL207" s="153">
        <v>199.49324627334204</v>
      </c>
      <c r="HM207" s="153">
        <v>202.33151559725184</v>
      </c>
      <c r="HN207" s="153">
        <v>204.468401887097</v>
      </c>
      <c r="HO207" s="153">
        <v>204.06927727052573</v>
      </c>
      <c r="HP207" s="153">
        <v>220.87690817443087</v>
      </c>
      <c r="HQ207" s="153">
        <v>221.18634186592993</v>
      </c>
      <c r="HR207" s="153">
        <v>250.96911044540508</v>
      </c>
      <c r="HS207" s="153">
        <v>258.23407537625337</v>
      </c>
      <c r="HT207" s="151">
        <v>260.38665757798617</v>
      </c>
      <c r="HU207" s="152">
        <v>265.8111647263529</v>
      </c>
      <c r="HV207" s="153">
        <v>269.67504977846335</v>
      </c>
      <c r="HW207" s="153">
        <v>281.80754121298003</v>
      </c>
      <c r="HX207" s="153">
        <v>281.82817012574662</v>
      </c>
      <c r="HY207" s="153">
        <v>281.82817012574662</v>
      </c>
      <c r="HZ207" s="153">
        <v>293.56736685382162</v>
      </c>
      <c r="IA207" s="153">
        <v>300.07354655855909</v>
      </c>
      <c r="IB207" s="153">
        <v>309.70097045580917</v>
      </c>
      <c r="IC207" s="153">
        <v>317.90096328053517</v>
      </c>
      <c r="ID207" s="153">
        <v>324.4627513588174</v>
      </c>
      <c r="IE207" s="153">
        <v>348.61292984375825</v>
      </c>
      <c r="IF207" s="153">
        <v>349.20578685848557</v>
      </c>
      <c r="IG207" s="152">
        <v>358.82244784472698</v>
      </c>
      <c r="IH207" s="153">
        <v>375.49464545177307</v>
      </c>
      <c r="II207" s="153">
        <v>384.46598023211999</v>
      </c>
      <c r="IJ207" s="152">
        <v>403.93743161066953</v>
      </c>
      <c r="IK207" s="153">
        <v>411.43335067357879</v>
      </c>
      <c r="IL207" s="153">
        <v>415.9223814734425</v>
      </c>
      <c r="IM207" s="153">
        <v>428.34502305056776</v>
      </c>
      <c r="IN207" s="153">
        <v>431.74565447468024</v>
      </c>
      <c r="IO207" s="166">
        <v>439.14919188476512</v>
      </c>
      <c r="IP207" s="153">
        <v>449.43449871741979</v>
      </c>
      <c r="IQ207" s="153">
        <v>452.62525337686327</v>
      </c>
      <c r="IR207" s="153">
        <v>456.28284930130758</v>
      </c>
      <c r="IS207" s="167">
        <v>465.23759126051618</v>
      </c>
      <c r="IT207" s="153">
        <v>477.0023499022368</v>
      </c>
      <c r="IU207" s="153">
        <v>492.4951118445835</v>
      </c>
      <c r="IV207" s="153">
        <v>501.32383805406573</v>
      </c>
      <c r="IW207" s="153">
        <v>525.99287854054933</v>
      </c>
      <c r="IX207" s="153">
        <v>558.09819362476912</v>
      </c>
      <c r="IY207" s="153">
        <v>575.39464007031779</v>
      </c>
      <c r="IZ207" s="153">
        <v>604.00156062209635</v>
      </c>
      <c r="JA207" s="153">
        <v>656.54295298401723</v>
      </c>
      <c r="JB207" s="153">
        <v>692.87540136688995</v>
      </c>
      <c r="JC207" s="153">
        <v>731.02588480097609</v>
      </c>
      <c r="JD207" s="153">
        <v>773.46404290813882</v>
      </c>
      <c r="JE207" s="154">
        <v>827.63377401474554</v>
      </c>
      <c r="JF207" s="103"/>
    </row>
    <row r="208" spans="2:266" s="271" customFormat="1" ht="33" hidden="1" customHeight="1" x14ac:dyDescent="0.2">
      <c r="B208" s="169">
        <v>610</v>
      </c>
      <c r="C208" s="170">
        <v>269</v>
      </c>
      <c r="D208" s="172">
        <v>0</v>
      </c>
      <c r="E208" s="259" t="s">
        <v>632</v>
      </c>
      <c r="F208" s="170" t="s">
        <v>600</v>
      </c>
      <c r="G208" s="170"/>
      <c r="H208" s="172" t="s">
        <v>633</v>
      </c>
      <c r="I208" s="170"/>
      <c r="J208" s="173" t="s">
        <v>634</v>
      </c>
      <c r="K208" s="172"/>
      <c r="L208" s="261"/>
      <c r="M208" s="261"/>
      <c r="N208" s="261"/>
      <c r="O208" s="261"/>
      <c r="P208" s="261"/>
      <c r="Q208" s="261"/>
      <c r="R208" s="261"/>
      <c r="S208" s="261"/>
      <c r="T208" s="261"/>
      <c r="U208" s="261"/>
      <c r="V208" s="261"/>
      <c r="W208" s="261"/>
      <c r="X208" s="261"/>
      <c r="Y208" s="261"/>
      <c r="Z208" s="261"/>
      <c r="AA208" s="261"/>
      <c r="AB208" s="261"/>
      <c r="AC208" s="261"/>
      <c r="AD208" s="261"/>
      <c r="AE208" s="261"/>
      <c r="AF208" s="261"/>
      <c r="AG208" s="261"/>
      <c r="AH208" s="261"/>
      <c r="AI208" s="261"/>
      <c r="AJ208" s="261"/>
      <c r="AK208" s="261"/>
      <c r="AL208" s="261"/>
      <c r="AM208" s="261"/>
      <c r="AN208" s="261"/>
      <c r="AO208" s="261"/>
      <c r="AP208" s="261"/>
      <c r="AQ208" s="261"/>
      <c r="AR208" s="261"/>
      <c r="AS208" s="261"/>
      <c r="AT208" s="261"/>
      <c r="AU208" s="261"/>
      <c r="AV208" s="261"/>
      <c r="AW208" s="262"/>
      <c r="AX208" s="262"/>
      <c r="AY208" s="262"/>
      <c r="AZ208" s="262"/>
      <c r="BA208" s="262"/>
      <c r="BB208" s="262"/>
      <c r="BC208" s="262"/>
      <c r="BD208" s="285"/>
      <c r="BE208" s="262"/>
      <c r="BF208" s="285"/>
      <c r="BG208" s="285"/>
      <c r="BH208" s="285"/>
      <c r="BI208" s="263"/>
      <c r="BJ208" s="263"/>
      <c r="BK208" s="263"/>
      <c r="BL208" s="263"/>
      <c r="BM208" s="263"/>
      <c r="BN208" s="263"/>
      <c r="BO208" s="263"/>
      <c r="BP208" s="263"/>
      <c r="BQ208" s="263"/>
      <c r="BR208" s="263"/>
      <c r="BS208" s="263"/>
      <c r="BT208" s="263"/>
      <c r="BU208" s="263"/>
      <c r="BV208" s="263"/>
      <c r="BW208" s="263"/>
      <c r="BX208" s="263"/>
      <c r="BY208" s="263"/>
      <c r="BZ208" s="263"/>
      <c r="CA208" s="263"/>
      <c r="CB208" s="263"/>
      <c r="CC208" s="263"/>
      <c r="CD208" s="263"/>
      <c r="CE208" s="263"/>
      <c r="CF208" s="263"/>
      <c r="CG208" s="263"/>
      <c r="CH208" s="263"/>
      <c r="CI208" s="263"/>
      <c r="CJ208" s="263"/>
      <c r="CK208" s="263"/>
      <c r="CL208" s="263"/>
      <c r="CM208" s="263"/>
      <c r="CN208" s="263"/>
      <c r="CO208" s="263"/>
      <c r="CP208" s="263"/>
      <c r="CQ208" s="263"/>
      <c r="CR208" s="263"/>
      <c r="CS208" s="263"/>
      <c r="CT208" s="263"/>
      <c r="CU208" s="263"/>
      <c r="CV208" s="263"/>
      <c r="CW208" s="263"/>
      <c r="CX208" s="263"/>
      <c r="CY208" s="263"/>
      <c r="CZ208" s="263"/>
      <c r="DA208" s="263"/>
      <c r="DB208" s="263"/>
      <c r="DC208" s="263"/>
      <c r="DD208" s="263"/>
      <c r="DE208" s="263"/>
      <c r="DF208" s="263"/>
      <c r="DG208" s="263">
        <v>395.45</v>
      </c>
      <c r="DH208" s="263">
        <v>399.06</v>
      </c>
      <c r="DI208" s="263">
        <v>408.64</v>
      </c>
      <c r="DJ208" s="263">
        <v>409.99</v>
      </c>
      <c r="DK208" s="263">
        <v>412.39</v>
      </c>
      <c r="DL208" s="263">
        <v>415.28</v>
      </c>
      <c r="DM208" s="263">
        <v>421.63</v>
      </c>
      <c r="DN208" s="263">
        <v>424.37</v>
      </c>
      <c r="DO208" s="263">
        <v>436.36</v>
      </c>
      <c r="DP208" s="263">
        <v>439.07</v>
      </c>
      <c r="DQ208" s="263">
        <v>440.85</v>
      </c>
      <c r="DR208" s="263">
        <v>451.24</v>
      </c>
      <c r="DS208" s="263">
        <v>452.8</v>
      </c>
      <c r="DT208" s="263">
        <v>457.43</v>
      </c>
      <c r="DU208" s="263">
        <v>466.01</v>
      </c>
      <c r="DV208" s="263">
        <v>476.95</v>
      </c>
      <c r="DW208" s="263">
        <v>480.35</v>
      </c>
      <c r="DX208" s="263">
        <v>485.7</v>
      </c>
      <c r="DY208" s="263">
        <v>489.46</v>
      </c>
      <c r="DZ208" s="263">
        <v>493.46</v>
      </c>
      <c r="EA208" s="263">
        <v>502.43</v>
      </c>
      <c r="EB208" s="263">
        <v>514.72</v>
      </c>
      <c r="EC208" s="263">
        <v>519.64</v>
      </c>
      <c r="ED208" s="263">
        <v>528.32000000000005</v>
      </c>
      <c r="EE208" s="263">
        <v>530.80999999999995</v>
      </c>
      <c r="EF208" s="263">
        <v>541.79999999999995</v>
      </c>
      <c r="EG208" s="263">
        <v>549.11</v>
      </c>
      <c r="EH208" s="263">
        <v>558.42999999999995</v>
      </c>
      <c r="EI208" s="263">
        <v>613.26</v>
      </c>
      <c r="EJ208" s="263">
        <v>577.75</v>
      </c>
      <c r="EK208" s="263">
        <v>587.82000000000005</v>
      </c>
      <c r="EL208" s="263">
        <v>598.52</v>
      </c>
      <c r="EM208" s="263">
        <v>610.46</v>
      </c>
      <c r="EN208" s="263">
        <v>613.08000000000004</v>
      </c>
      <c r="EO208" s="263">
        <v>615.29999999999995</v>
      </c>
      <c r="EP208" s="263">
        <v>623.46</v>
      </c>
      <c r="EQ208" s="263">
        <v>631.45000000000005</v>
      </c>
      <c r="ER208" s="263">
        <v>635.39</v>
      </c>
      <c r="ES208" s="263">
        <v>651.07000000000005</v>
      </c>
      <c r="ET208" s="263">
        <v>661.71</v>
      </c>
      <c r="EU208" s="263">
        <v>664.89</v>
      </c>
      <c r="EV208" s="263">
        <v>676.43</v>
      </c>
      <c r="EW208" s="263">
        <v>680.93</v>
      </c>
      <c r="EX208" s="263">
        <v>687.9</v>
      </c>
      <c r="EY208" s="263">
        <v>692.39</v>
      </c>
      <c r="EZ208" s="263">
        <v>712.53</v>
      </c>
      <c r="FA208" s="263">
        <v>737.56</v>
      </c>
      <c r="FB208" s="263">
        <v>767.83</v>
      </c>
      <c r="FC208" s="263">
        <v>795.77</v>
      </c>
      <c r="FD208" s="263">
        <v>817.35</v>
      </c>
      <c r="FE208" s="263">
        <v>824.58</v>
      </c>
      <c r="FF208" s="263">
        <v>844.6</v>
      </c>
      <c r="FG208" s="263">
        <v>852.49</v>
      </c>
      <c r="FH208" s="263">
        <v>860.6</v>
      </c>
      <c r="FI208" s="263">
        <v>889.34</v>
      </c>
      <c r="FJ208" s="263">
        <v>900.64</v>
      </c>
      <c r="FK208" s="263">
        <v>918.39</v>
      </c>
      <c r="FL208" s="263">
        <v>927.17</v>
      </c>
      <c r="FM208" s="263">
        <v>939.8</v>
      </c>
      <c r="FN208" s="263">
        <v>945.82</v>
      </c>
      <c r="FO208" s="263">
        <v>975.66</v>
      </c>
      <c r="FP208" s="263">
        <v>986.68</v>
      </c>
      <c r="FQ208" s="263">
        <v>1004.15</v>
      </c>
      <c r="FR208" s="263">
        <v>1045.6300000000001</v>
      </c>
      <c r="FS208" s="263">
        <v>1051.0999999999999</v>
      </c>
      <c r="FT208" s="263">
        <v>1079.82</v>
      </c>
      <c r="FU208" s="263">
        <v>1087.1400000000001</v>
      </c>
      <c r="FV208" s="263">
        <v>1100.47</v>
      </c>
      <c r="FW208" s="263" t="s">
        <v>139</v>
      </c>
      <c r="FX208" s="263" t="s">
        <v>139</v>
      </c>
      <c r="FY208" s="263" t="s">
        <v>139</v>
      </c>
      <c r="FZ208" s="263" t="s">
        <v>139</v>
      </c>
      <c r="GA208" s="263" t="s">
        <v>139</v>
      </c>
      <c r="GB208" s="263" t="s">
        <v>139</v>
      </c>
      <c r="GC208" s="263" t="s">
        <v>139</v>
      </c>
      <c r="GD208" s="263" t="s">
        <v>139</v>
      </c>
      <c r="GE208" s="263" t="s">
        <v>139</v>
      </c>
      <c r="GF208" s="267" t="s">
        <v>139</v>
      </c>
      <c r="GG208" s="266" t="s">
        <v>139</v>
      </c>
      <c r="GH208" s="267" t="s">
        <v>139</v>
      </c>
      <c r="GI208" s="267" t="s">
        <v>139</v>
      </c>
      <c r="GJ208" s="263" t="s">
        <v>139</v>
      </c>
      <c r="GK208" s="263" t="s">
        <v>139</v>
      </c>
      <c r="GL208" s="263" t="s">
        <v>139</v>
      </c>
      <c r="GM208" s="267" t="s">
        <v>139</v>
      </c>
      <c r="GN208" s="267" t="s">
        <v>139</v>
      </c>
      <c r="GO208" s="268" t="s">
        <v>139</v>
      </c>
      <c r="GP208" s="269" t="s">
        <v>139</v>
      </c>
      <c r="GQ208" s="269" t="s">
        <v>139</v>
      </c>
      <c r="GR208" s="269" t="s">
        <v>139</v>
      </c>
      <c r="GS208" s="269" t="s">
        <v>139</v>
      </c>
      <c r="GT208" s="266" t="s">
        <v>139</v>
      </c>
      <c r="GU208" s="266" t="s">
        <v>139</v>
      </c>
      <c r="GV208" s="266" t="s">
        <v>139</v>
      </c>
      <c r="GW208" s="266" t="s">
        <v>139</v>
      </c>
      <c r="GX208" s="266" t="s">
        <v>139</v>
      </c>
      <c r="GY208" s="266" t="s">
        <v>139</v>
      </c>
      <c r="GZ208" s="266" t="s">
        <v>139</v>
      </c>
      <c r="HA208" s="266" t="s">
        <v>139</v>
      </c>
      <c r="HB208" s="266" t="s">
        <v>139</v>
      </c>
      <c r="HC208" s="266" t="s">
        <v>139</v>
      </c>
      <c r="HD208" s="266" t="s">
        <v>139</v>
      </c>
      <c r="HE208" s="266" t="s">
        <v>139</v>
      </c>
      <c r="HF208" s="266" t="s">
        <v>139</v>
      </c>
      <c r="HG208" s="266" t="s">
        <v>139</v>
      </c>
      <c r="HH208" s="270" t="s">
        <v>139</v>
      </c>
      <c r="HI208" s="266" t="s">
        <v>139</v>
      </c>
      <c r="HJ208" s="266" t="s">
        <v>139</v>
      </c>
      <c r="HK208" s="266" t="s">
        <v>139</v>
      </c>
      <c r="HL208" s="266" t="s">
        <v>139</v>
      </c>
      <c r="HM208" s="266" t="s">
        <v>139</v>
      </c>
      <c r="HN208" s="266" t="s">
        <v>139</v>
      </c>
      <c r="HO208" s="266" t="s">
        <v>139</v>
      </c>
      <c r="HP208" s="118" t="s">
        <v>71</v>
      </c>
      <c r="HQ208" s="118" t="s">
        <v>71</v>
      </c>
      <c r="HR208" s="118" t="s">
        <v>71</v>
      </c>
      <c r="HS208" s="118"/>
      <c r="HT208" s="122"/>
      <c r="HU208" s="123"/>
      <c r="HV208" s="118">
        <v>0</v>
      </c>
      <c r="HW208" s="118">
        <v>0</v>
      </c>
      <c r="HX208" s="118">
        <v>0</v>
      </c>
      <c r="HY208" s="118">
        <v>0</v>
      </c>
      <c r="HZ208" s="118">
        <v>0</v>
      </c>
      <c r="IA208" s="118">
        <v>0</v>
      </c>
      <c r="IB208" s="118">
        <v>0</v>
      </c>
      <c r="IC208" s="118">
        <v>0</v>
      </c>
      <c r="ID208" s="118">
        <v>0</v>
      </c>
      <c r="IE208" s="118">
        <v>0</v>
      </c>
      <c r="IF208" s="118">
        <v>0</v>
      </c>
      <c r="IG208" s="123">
        <v>0</v>
      </c>
      <c r="IH208" s="118">
        <v>0</v>
      </c>
      <c r="II208" s="118">
        <v>0</v>
      </c>
      <c r="IJ208" s="123">
        <v>0</v>
      </c>
      <c r="IK208" s="118">
        <v>0</v>
      </c>
      <c r="IL208" s="118">
        <v>0</v>
      </c>
      <c r="IM208" s="118">
        <v>0</v>
      </c>
      <c r="IN208" s="118">
        <v>0</v>
      </c>
      <c r="IO208" s="118">
        <v>0</v>
      </c>
      <c r="IP208" s="118">
        <v>0</v>
      </c>
      <c r="IQ208" s="118">
        <v>0</v>
      </c>
      <c r="IR208" s="118">
        <v>0</v>
      </c>
      <c r="IS208" s="124">
        <v>0</v>
      </c>
      <c r="IT208" s="118">
        <v>0</v>
      </c>
      <c r="IU208" s="118">
        <v>0</v>
      </c>
      <c r="IV208" s="118">
        <v>0</v>
      </c>
      <c r="IW208" s="118">
        <v>0</v>
      </c>
      <c r="IX208" s="118">
        <v>0</v>
      </c>
      <c r="IY208" s="118">
        <v>0</v>
      </c>
      <c r="IZ208" s="118">
        <v>0</v>
      </c>
      <c r="JA208" s="118">
        <v>0</v>
      </c>
      <c r="JB208" s="118">
        <v>0</v>
      </c>
      <c r="JC208" s="118">
        <v>0</v>
      </c>
      <c r="JD208" s="118">
        <v>0</v>
      </c>
      <c r="JE208" s="125">
        <v>0</v>
      </c>
      <c r="JF208" s="103" t="e">
        <f t="shared" si="10"/>
        <v>#DIV/0!</v>
      </c>
    </row>
    <row r="209" spans="2:266" ht="33" customHeight="1" x14ac:dyDescent="0.2">
      <c r="B209" s="106">
        <v>611</v>
      </c>
      <c r="C209" s="107" t="s">
        <v>635</v>
      </c>
      <c r="D209" s="108" t="s">
        <v>636</v>
      </c>
      <c r="E209" s="136" t="s">
        <v>637</v>
      </c>
      <c r="F209" s="107"/>
      <c r="G209" s="108" t="s">
        <v>117</v>
      </c>
      <c r="H209" s="107" t="s">
        <v>118</v>
      </c>
      <c r="I209" s="107"/>
      <c r="J209" s="110" t="s">
        <v>638</v>
      </c>
      <c r="K209" s="108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4"/>
      <c r="AX209" s="114"/>
      <c r="AY209" s="114"/>
      <c r="AZ209" s="114"/>
      <c r="BA209" s="114"/>
      <c r="BB209" s="114"/>
      <c r="BC209" s="114"/>
      <c r="BD209" s="115"/>
      <c r="BE209" s="114"/>
      <c r="BF209" s="115"/>
      <c r="BG209" s="115"/>
      <c r="BH209" s="115"/>
      <c r="BI209" s="111"/>
      <c r="BJ209" s="111"/>
      <c r="BK209" s="111"/>
      <c r="BL209" s="111"/>
      <c r="BM209" s="111"/>
      <c r="BN209" s="111"/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>
        <v>387.96</v>
      </c>
      <c r="DH209" s="111">
        <v>402.13</v>
      </c>
      <c r="DI209" s="111">
        <v>420.83</v>
      </c>
      <c r="DJ209" s="111">
        <v>422.44</v>
      </c>
      <c r="DK209" s="111">
        <v>412.85</v>
      </c>
      <c r="DL209" s="111">
        <v>421.04</v>
      </c>
      <c r="DM209" s="111">
        <v>426.01</v>
      </c>
      <c r="DN209" s="111">
        <v>425.78</v>
      </c>
      <c r="DO209" s="111">
        <v>430.09</v>
      </c>
      <c r="DP209" s="111">
        <v>432.64</v>
      </c>
      <c r="DQ209" s="111">
        <v>433.82</v>
      </c>
      <c r="DR209" s="111">
        <v>437.87</v>
      </c>
      <c r="DS209" s="111">
        <v>438.97</v>
      </c>
      <c r="DT209" s="111">
        <v>447.66</v>
      </c>
      <c r="DU209" s="111">
        <v>456.95</v>
      </c>
      <c r="DV209" s="111">
        <v>469.57</v>
      </c>
      <c r="DW209" s="111">
        <v>470.95</v>
      </c>
      <c r="DX209" s="111">
        <v>476.41</v>
      </c>
      <c r="DY209" s="111">
        <v>484.19</v>
      </c>
      <c r="DZ209" s="111">
        <v>484.56</v>
      </c>
      <c r="EA209" s="111">
        <v>488.6</v>
      </c>
      <c r="EB209" s="111">
        <v>497.06</v>
      </c>
      <c r="EC209" s="111">
        <v>500.11</v>
      </c>
      <c r="ED209" s="111">
        <v>500.14</v>
      </c>
      <c r="EE209" s="111">
        <v>502.45</v>
      </c>
      <c r="EF209" s="111">
        <v>517.23</v>
      </c>
      <c r="EG209" s="111">
        <v>518.65</v>
      </c>
      <c r="EH209" s="111">
        <v>524.22</v>
      </c>
      <c r="EI209" s="111">
        <v>528.02</v>
      </c>
      <c r="EJ209" s="111">
        <v>532.4</v>
      </c>
      <c r="EK209" s="111">
        <v>545.91999999999996</v>
      </c>
      <c r="EL209" s="111">
        <v>555.62</v>
      </c>
      <c r="EM209" s="111">
        <v>562.49</v>
      </c>
      <c r="EN209" s="111">
        <v>574.51</v>
      </c>
      <c r="EO209" s="111">
        <v>579.13</v>
      </c>
      <c r="EP209" s="111">
        <v>590.95000000000005</v>
      </c>
      <c r="EQ209" s="111">
        <v>607.12</v>
      </c>
      <c r="ER209" s="111">
        <v>611.16</v>
      </c>
      <c r="ES209" s="111">
        <v>613.86</v>
      </c>
      <c r="ET209" s="111">
        <v>623.59</v>
      </c>
      <c r="EU209" s="111">
        <v>646.02</v>
      </c>
      <c r="EV209" s="111">
        <v>662.39</v>
      </c>
      <c r="EW209" s="111">
        <v>645.42999999999995</v>
      </c>
      <c r="EX209" s="111">
        <v>565.41</v>
      </c>
      <c r="EY209" s="111">
        <v>666.03</v>
      </c>
      <c r="EZ209" s="111">
        <v>667.73</v>
      </c>
      <c r="FA209" s="111">
        <v>675.54</v>
      </c>
      <c r="FB209" s="111">
        <v>690.35</v>
      </c>
      <c r="FC209" s="111">
        <v>809.17</v>
      </c>
      <c r="FD209" s="111">
        <v>823.68</v>
      </c>
      <c r="FE209" s="111">
        <v>825.53</v>
      </c>
      <c r="FF209" s="111">
        <v>834.58</v>
      </c>
      <c r="FG209" s="111">
        <v>866.24</v>
      </c>
      <c r="FH209" s="111">
        <v>883.06</v>
      </c>
      <c r="FI209" s="111">
        <v>892.37</v>
      </c>
      <c r="FJ209" s="111">
        <v>915.7</v>
      </c>
      <c r="FK209" s="111">
        <v>917.73</v>
      </c>
      <c r="FL209" s="111">
        <v>919</v>
      </c>
      <c r="FM209" s="111">
        <v>925.82</v>
      </c>
      <c r="FN209" s="111">
        <v>930.45</v>
      </c>
      <c r="FO209" s="111">
        <v>947.2</v>
      </c>
      <c r="FP209" s="111">
        <v>951.81</v>
      </c>
      <c r="FQ209" s="111">
        <v>956.64</v>
      </c>
      <c r="FR209" s="111">
        <v>1000.57</v>
      </c>
      <c r="FS209" s="111">
        <v>1015.09</v>
      </c>
      <c r="FT209" s="111">
        <v>1023.06</v>
      </c>
      <c r="FU209" s="111">
        <v>1036.54</v>
      </c>
      <c r="FV209" s="111">
        <v>1057.55</v>
      </c>
      <c r="FW209" s="116">
        <v>1245.8110469967874</v>
      </c>
      <c r="FX209" s="116">
        <v>1369.4177925278011</v>
      </c>
      <c r="FY209" s="116">
        <v>100</v>
      </c>
      <c r="FZ209" s="116">
        <v>106.27307891845703</v>
      </c>
      <c r="GA209" s="116">
        <v>110.18439982403834</v>
      </c>
      <c r="GB209" s="116">
        <v>113.3189503189963</v>
      </c>
      <c r="GC209" s="116">
        <v>117.13428547976386</v>
      </c>
      <c r="GD209" s="116">
        <v>120.07889333218552</v>
      </c>
      <c r="GE209" s="116">
        <v>120.94894414581557</v>
      </c>
      <c r="GF209" s="117">
        <v>123.10321629581456</v>
      </c>
      <c r="GG209" s="118">
        <v>124.71057418890965</v>
      </c>
      <c r="GH209" s="117">
        <v>125.17234748250993</v>
      </c>
      <c r="GI209" s="117">
        <v>129.94413019744152</v>
      </c>
      <c r="GJ209" s="116">
        <v>132.11059169105567</v>
      </c>
      <c r="GK209" s="116">
        <v>133.19166873824068</v>
      </c>
      <c r="GL209" s="116">
        <v>136.01942078430193</v>
      </c>
      <c r="GM209" s="117">
        <v>135.89832071094918</v>
      </c>
      <c r="GN209" s="117">
        <v>137.11914610321159</v>
      </c>
      <c r="GO209" s="119">
        <v>137.55976553641889</v>
      </c>
      <c r="GP209" s="120">
        <v>138.36723924537975</v>
      </c>
      <c r="GQ209" s="120">
        <v>139.22481312838948</v>
      </c>
      <c r="GR209" s="120">
        <v>141.73927531789425</v>
      </c>
      <c r="GS209" s="120">
        <v>139.96660675097723</v>
      </c>
      <c r="GT209" s="118">
        <v>141.44429203881998</v>
      </c>
      <c r="GU209" s="118">
        <v>143.08373311354114</v>
      </c>
      <c r="GV209" s="118">
        <v>144.24056687514098</v>
      </c>
      <c r="GW209" s="118">
        <v>146.92237346966158</v>
      </c>
      <c r="GX209" s="118">
        <v>149.11995428926662</v>
      </c>
      <c r="GY209" s="118">
        <v>149.72515468053274</v>
      </c>
      <c r="GZ209" s="118">
        <v>158.40319395188556</v>
      </c>
      <c r="HA209" s="118">
        <v>181.43515802724207</v>
      </c>
      <c r="HB209" s="118">
        <v>184.57065719755153</v>
      </c>
      <c r="HC209" s="118">
        <v>199.11952669803125</v>
      </c>
      <c r="HD209" s="118">
        <v>186.95575611192098</v>
      </c>
      <c r="HE209" s="118">
        <v>239.70819962092457</v>
      </c>
      <c r="HF209" s="118">
        <v>248.25355116141102</v>
      </c>
      <c r="HG209" s="118">
        <v>249.92498491726647</v>
      </c>
      <c r="HH209" s="121">
        <v>253.85042149554889</v>
      </c>
      <c r="HI209" s="118">
        <v>254.41706056964907</v>
      </c>
      <c r="HJ209" s="118">
        <v>260.12932363459771</v>
      </c>
      <c r="HK209" s="118">
        <v>267.53422727779446</v>
      </c>
      <c r="HL209" s="118">
        <v>277.83933577247302</v>
      </c>
      <c r="HM209" s="118">
        <v>280.48052126275462</v>
      </c>
      <c r="HN209" s="118">
        <v>282.14950969216466</v>
      </c>
      <c r="HO209" s="118">
        <v>287.91550614173582</v>
      </c>
      <c r="HP209" s="118">
        <v>332.81096339335249</v>
      </c>
      <c r="HQ209" s="118">
        <v>353.82559473257481</v>
      </c>
      <c r="HR209" s="118">
        <v>373.916911518782</v>
      </c>
      <c r="HS209" s="118">
        <v>383.86925060959152</v>
      </c>
      <c r="HT209" s="122">
        <v>394.12823637464237</v>
      </c>
      <c r="HU209" s="123">
        <v>402.76220075433758</v>
      </c>
      <c r="HV209" s="118">
        <v>411.31547367598625</v>
      </c>
      <c r="HW209" s="118">
        <v>411.31547367598625</v>
      </c>
      <c r="HX209" s="118">
        <v>411.31547367598625</v>
      </c>
      <c r="HY209" s="118">
        <v>411.77542947545618</v>
      </c>
      <c r="HZ209" s="118">
        <v>410.68676507523213</v>
      </c>
      <c r="IA209" s="118">
        <v>410.19057614694395</v>
      </c>
      <c r="IB209" s="118">
        <v>415.65423226669935</v>
      </c>
      <c r="IC209" s="118">
        <v>415.65423226669935</v>
      </c>
      <c r="ID209" s="118">
        <v>417.27785299516319</v>
      </c>
      <c r="IE209" s="118">
        <v>421.21245314644523</v>
      </c>
      <c r="IF209" s="118">
        <v>428.2182035412921</v>
      </c>
      <c r="IG209" s="123">
        <v>440.40314457923273</v>
      </c>
      <c r="IH209" s="118">
        <v>439.82605393886166</v>
      </c>
      <c r="II209" s="118">
        <v>441.90272359308028</v>
      </c>
      <c r="IJ209" s="123">
        <v>453.14478647773268</v>
      </c>
      <c r="IK209" s="118">
        <v>461.36657936993294</v>
      </c>
      <c r="IL209" s="118">
        <v>467.33709569937093</v>
      </c>
      <c r="IM209" s="118">
        <v>469.51925850344452</v>
      </c>
      <c r="IN209" s="118">
        <v>502.80447804573186</v>
      </c>
      <c r="IO209" s="118">
        <v>521.7709668838861</v>
      </c>
      <c r="IP209" s="118">
        <v>539.54726408875649</v>
      </c>
      <c r="IQ209" s="118">
        <v>557.3304181847634</v>
      </c>
      <c r="IR209" s="118">
        <v>568.45506214161094</v>
      </c>
      <c r="IS209" s="124">
        <v>589.19668471145155</v>
      </c>
      <c r="IT209" s="118">
        <v>596.76606292918962</v>
      </c>
      <c r="IU209" s="118">
        <v>604.05129212196653</v>
      </c>
      <c r="IV209" s="118">
        <v>617.96055322809639</v>
      </c>
      <c r="IW209" s="118">
        <v>641.92130969117352</v>
      </c>
      <c r="IX209" s="118">
        <v>658.10932153313411</v>
      </c>
      <c r="IY209" s="118">
        <v>727.55647327897611</v>
      </c>
      <c r="IZ209" s="118">
        <v>758.0921123084878</v>
      </c>
      <c r="JA209" s="118">
        <v>789.38760365364055</v>
      </c>
      <c r="JB209" s="118">
        <v>854.87328931981847</v>
      </c>
      <c r="JC209" s="118">
        <v>878.66703728760149</v>
      </c>
      <c r="JD209" s="118">
        <v>932.34237250462161</v>
      </c>
      <c r="JE209" s="125">
        <v>1002.0742137923485</v>
      </c>
      <c r="JF209" s="103">
        <f t="shared" si="10"/>
        <v>1.0747920971353055</v>
      </c>
    </row>
    <row r="210" spans="2:266" ht="49.5" customHeight="1" thickBot="1" x14ac:dyDescent="0.25">
      <c r="B210" s="208">
        <v>612</v>
      </c>
      <c r="C210" s="209"/>
      <c r="D210" s="210" t="s">
        <v>639</v>
      </c>
      <c r="E210" s="249" t="s">
        <v>640</v>
      </c>
      <c r="F210" s="209"/>
      <c r="G210" s="210" t="s">
        <v>117</v>
      </c>
      <c r="H210" s="209"/>
      <c r="I210" s="209"/>
      <c r="J210" s="212" t="s">
        <v>641</v>
      </c>
      <c r="K210" s="210" t="s">
        <v>642</v>
      </c>
      <c r="L210" s="213"/>
      <c r="M210" s="213"/>
      <c r="N210" s="213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4"/>
      <c r="AX210" s="214"/>
      <c r="AY210" s="214"/>
      <c r="AZ210" s="214"/>
      <c r="BA210" s="214"/>
      <c r="BB210" s="214"/>
      <c r="BC210" s="214"/>
      <c r="BD210" s="215"/>
      <c r="BE210" s="214"/>
      <c r="BF210" s="215"/>
      <c r="BG210" s="215"/>
      <c r="BH210" s="215"/>
      <c r="BI210" s="216"/>
      <c r="BJ210" s="216"/>
      <c r="BK210" s="216"/>
      <c r="BL210" s="216"/>
      <c r="BM210" s="216"/>
      <c r="BN210" s="216"/>
      <c r="BO210" s="216"/>
      <c r="BP210" s="216"/>
      <c r="BQ210" s="216"/>
      <c r="BR210" s="216"/>
      <c r="BS210" s="216"/>
      <c r="BT210" s="216"/>
      <c r="BU210" s="216"/>
      <c r="BV210" s="216"/>
      <c r="BW210" s="216"/>
      <c r="BX210" s="216"/>
      <c r="BY210" s="216"/>
      <c r="BZ210" s="216"/>
      <c r="CA210" s="216"/>
      <c r="CB210" s="216"/>
      <c r="CC210" s="216"/>
      <c r="CD210" s="216"/>
      <c r="CE210" s="216"/>
      <c r="CF210" s="216"/>
      <c r="CG210" s="216"/>
      <c r="CH210" s="216"/>
      <c r="CI210" s="216"/>
      <c r="CJ210" s="216"/>
      <c r="CK210" s="216"/>
      <c r="CL210" s="216"/>
      <c r="CM210" s="216"/>
      <c r="CN210" s="216"/>
      <c r="CO210" s="216"/>
      <c r="CP210" s="216"/>
      <c r="CQ210" s="216"/>
      <c r="CR210" s="216"/>
      <c r="CS210" s="216"/>
      <c r="CT210" s="216"/>
      <c r="CU210" s="216"/>
      <c r="CV210" s="216"/>
      <c r="CW210" s="216"/>
      <c r="CX210" s="216"/>
      <c r="CY210" s="216"/>
      <c r="CZ210" s="216"/>
      <c r="DA210" s="216"/>
      <c r="DB210" s="216"/>
      <c r="DC210" s="216"/>
      <c r="DD210" s="216"/>
      <c r="DE210" s="216"/>
      <c r="DF210" s="216"/>
      <c r="DG210" s="216"/>
      <c r="DH210" s="216"/>
      <c r="DI210" s="216"/>
      <c r="DJ210" s="216"/>
      <c r="DK210" s="216"/>
      <c r="DL210" s="216"/>
      <c r="DM210" s="216"/>
      <c r="DN210" s="216"/>
      <c r="DO210" s="216"/>
      <c r="DP210" s="216"/>
      <c r="DQ210" s="216"/>
      <c r="DR210" s="216"/>
      <c r="DS210" s="216"/>
      <c r="DT210" s="216"/>
      <c r="DU210" s="216"/>
      <c r="DV210" s="216"/>
      <c r="DW210" s="216"/>
      <c r="DX210" s="216"/>
      <c r="DY210" s="216"/>
      <c r="DZ210" s="216"/>
      <c r="EA210" s="216"/>
      <c r="EB210" s="216"/>
      <c r="EC210" s="216"/>
      <c r="ED210" s="216"/>
      <c r="EE210" s="216"/>
      <c r="EF210" s="216"/>
      <c r="EG210" s="216"/>
      <c r="EH210" s="216"/>
      <c r="EI210" s="216"/>
      <c r="EJ210" s="216"/>
      <c r="EK210" s="216"/>
      <c r="EL210" s="216"/>
      <c r="EM210" s="216"/>
      <c r="EN210" s="216"/>
      <c r="EO210" s="216"/>
      <c r="EP210" s="216"/>
      <c r="EQ210" s="216"/>
      <c r="ER210" s="216"/>
      <c r="ES210" s="216"/>
      <c r="ET210" s="216"/>
      <c r="EU210" s="216"/>
      <c r="EV210" s="216"/>
      <c r="EW210" s="216"/>
      <c r="EX210" s="216"/>
      <c r="EY210" s="216"/>
      <c r="EZ210" s="216"/>
      <c r="FA210" s="216"/>
      <c r="FB210" s="216"/>
      <c r="FC210" s="216"/>
      <c r="FD210" s="216"/>
      <c r="FE210" s="216"/>
      <c r="FF210" s="216"/>
      <c r="FG210" s="216"/>
      <c r="FH210" s="216"/>
      <c r="FI210" s="216"/>
      <c r="FJ210" s="216"/>
      <c r="FK210" s="216"/>
      <c r="FL210" s="216"/>
      <c r="FM210" s="216"/>
      <c r="FN210" s="216"/>
      <c r="FO210" s="216"/>
      <c r="FP210" s="216"/>
      <c r="FQ210" s="216"/>
      <c r="FR210" s="216"/>
      <c r="FS210" s="216"/>
      <c r="FT210" s="216"/>
      <c r="FU210" s="216"/>
      <c r="FV210" s="216"/>
      <c r="FW210" s="217"/>
      <c r="FX210" s="217"/>
      <c r="FY210" s="217"/>
      <c r="FZ210" s="217"/>
      <c r="GA210" s="217"/>
      <c r="GB210" s="217"/>
      <c r="GC210" s="217"/>
      <c r="GD210" s="217"/>
      <c r="GE210" s="217"/>
      <c r="GF210" s="218"/>
      <c r="GG210" s="219"/>
      <c r="GH210" s="218"/>
      <c r="GI210" s="218"/>
      <c r="GJ210" s="217"/>
      <c r="GK210" s="217"/>
      <c r="GL210" s="217"/>
      <c r="GM210" s="218"/>
      <c r="GN210" s="218"/>
      <c r="GO210" s="220"/>
      <c r="GP210" s="221"/>
      <c r="GQ210" s="221"/>
      <c r="GR210" s="221"/>
      <c r="GS210" s="221"/>
      <c r="GT210" s="219"/>
      <c r="GU210" s="219"/>
      <c r="GV210" s="219"/>
      <c r="GW210" s="219"/>
      <c r="GX210" s="219"/>
      <c r="GY210" s="219"/>
      <c r="GZ210" s="219"/>
      <c r="HA210" s="219"/>
      <c r="HB210" s="219"/>
      <c r="HC210" s="219"/>
      <c r="HD210" s="219"/>
      <c r="HE210" s="219"/>
      <c r="HF210" s="219"/>
      <c r="HG210" s="219"/>
      <c r="HH210" s="222"/>
      <c r="HI210" s="219"/>
      <c r="HJ210" s="219"/>
      <c r="HK210" s="219"/>
      <c r="HL210" s="219"/>
      <c r="HM210" s="219"/>
      <c r="HN210" s="219"/>
      <c r="HO210" s="219"/>
      <c r="HP210" s="219"/>
      <c r="HQ210" s="219"/>
      <c r="HR210" s="219"/>
      <c r="HS210" s="219"/>
      <c r="HT210" s="223"/>
      <c r="HU210" s="224">
        <v>100</v>
      </c>
      <c r="HV210" s="219">
        <v>101.49498328022084</v>
      </c>
      <c r="HW210" s="219">
        <v>104.76905018964111</v>
      </c>
      <c r="HX210" s="219">
        <v>108.14873329585176</v>
      </c>
      <c r="HY210" s="219">
        <v>111.63743960956243</v>
      </c>
      <c r="HZ210" s="219">
        <v>115.23868604623534</v>
      </c>
      <c r="IA210" s="219">
        <v>118.95610297143797</v>
      </c>
      <c r="IB210" s="219">
        <v>122.79343786056322</v>
      </c>
      <c r="IC210" s="219">
        <v>126.75455907660633</v>
      </c>
      <c r="ID210" s="219">
        <v>130.84345976980688</v>
      </c>
      <c r="IE210" s="219">
        <v>162.71480511779097</v>
      </c>
      <c r="IF210" s="219">
        <v>173.78195205112448</v>
      </c>
      <c r="IG210" s="224">
        <v>174.17410095073953</v>
      </c>
      <c r="IH210" s="219">
        <v>181.95856740176029</v>
      </c>
      <c r="II210" s="219">
        <v>184.26575761499788</v>
      </c>
      <c r="IJ210" s="224">
        <v>182.96710307968777</v>
      </c>
      <c r="IK210" s="219">
        <v>191.95865750388674</v>
      </c>
      <c r="IL210" s="219">
        <v>198.33470173636724</v>
      </c>
      <c r="IM210" s="219">
        <v>201.93176586210379</v>
      </c>
      <c r="IN210" s="219">
        <v>205.657896993675</v>
      </c>
      <c r="IO210" s="219">
        <v>205.66179935227044</v>
      </c>
      <c r="IP210" s="219">
        <v>205.71907121680275</v>
      </c>
      <c r="IQ210" s="219">
        <v>206.14974409239511</v>
      </c>
      <c r="IR210" s="219">
        <v>206.29854312221121</v>
      </c>
      <c r="IS210" s="225">
        <v>207.02304900398528</v>
      </c>
      <c r="IT210" s="219">
        <v>211.32212930476263</v>
      </c>
      <c r="IU210" s="219">
        <v>216.23682541887692</v>
      </c>
      <c r="IV210" s="219">
        <v>240.91921180535692</v>
      </c>
      <c r="IW210" s="219">
        <v>261.18864273266672</v>
      </c>
      <c r="IX210" s="219">
        <v>274.15591416152506</v>
      </c>
      <c r="IY210" s="219">
        <v>297.50249311127334</v>
      </c>
      <c r="IZ210" s="219">
        <v>334.78064702699987</v>
      </c>
      <c r="JA210" s="219">
        <v>340.37568958373834</v>
      </c>
      <c r="JB210" s="219">
        <v>357.68251099788807</v>
      </c>
      <c r="JC210" s="219">
        <v>363.99832378988435</v>
      </c>
      <c r="JD210" s="219">
        <v>376.04809337118337</v>
      </c>
      <c r="JE210" s="226">
        <v>391.2155623021668</v>
      </c>
      <c r="JF210" s="103">
        <f t="shared" si="10"/>
        <v>1.0403338540956573</v>
      </c>
    </row>
    <row r="211" spans="2:266" ht="16.5" hidden="1" thickBot="1" x14ac:dyDescent="0.25">
      <c r="B211" s="286"/>
      <c r="C211" s="287"/>
      <c r="D211" s="288"/>
      <c r="E211" s="289"/>
      <c r="F211" s="287"/>
      <c r="G211" s="287"/>
      <c r="H211" s="287"/>
      <c r="I211" s="287"/>
      <c r="J211" s="290"/>
      <c r="K211" s="288"/>
      <c r="L211" s="291"/>
      <c r="M211" s="291"/>
      <c r="N211" s="291"/>
      <c r="O211" s="291"/>
      <c r="P211" s="291"/>
      <c r="Q211" s="291"/>
      <c r="R211" s="291"/>
      <c r="S211" s="291"/>
      <c r="T211" s="291"/>
      <c r="U211" s="291"/>
      <c r="V211" s="291"/>
      <c r="W211" s="291"/>
      <c r="X211" s="291"/>
      <c r="Y211" s="291"/>
      <c r="Z211" s="291"/>
      <c r="AA211" s="291"/>
      <c r="AB211" s="291"/>
      <c r="AC211" s="291"/>
      <c r="AD211" s="291"/>
      <c r="AE211" s="291"/>
      <c r="AF211" s="291"/>
      <c r="AG211" s="291"/>
      <c r="AH211" s="291"/>
      <c r="AI211" s="291"/>
      <c r="AJ211" s="291"/>
      <c r="AK211" s="291"/>
      <c r="AL211" s="291"/>
      <c r="AM211" s="291"/>
      <c r="AN211" s="291"/>
      <c r="AO211" s="291"/>
      <c r="AP211" s="291"/>
      <c r="AQ211" s="291"/>
      <c r="AR211" s="291"/>
      <c r="AS211" s="291"/>
      <c r="AT211" s="291"/>
      <c r="AU211" s="291"/>
      <c r="AV211" s="291"/>
      <c r="AW211" s="292"/>
      <c r="AX211" s="292"/>
      <c r="AY211" s="292"/>
      <c r="AZ211" s="292"/>
      <c r="BA211" s="292"/>
      <c r="BB211" s="292"/>
      <c r="BC211" s="292"/>
      <c r="BD211" s="293"/>
      <c r="BE211" s="292"/>
      <c r="BF211" s="293"/>
      <c r="BG211" s="293"/>
      <c r="BH211" s="293"/>
      <c r="BI211" s="294"/>
      <c r="BJ211" s="294"/>
      <c r="BK211" s="294"/>
      <c r="BL211" s="294"/>
      <c r="BM211" s="294"/>
      <c r="BN211" s="294"/>
      <c r="BO211" s="294"/>
      <c r="BP211" s="294"/>
      <c r="BQ211" s="294"/>
      <c r="BR211" s="294"/>
      <c r="BS211" s="294"/>
      <c r="BT211" s="294"/>
      <c r="BU211" s="294"/>
      <c r="BV211" s="294"/>
      <c r="BW211" s="294"/>
      <c r="BX211" s="294"/>
      <c r="BY211" s="294"/>
      <c r="BZ211" s="294"/>
      <c r="CA211" s="294"/>
      <c r="CB211" s="294"/>
      <c r="CC211" s="294"/>
      <c r="CD211" s="294"/>
      <c r="CE211" s="294"/>
      <c r="CF211" s="294"/>
      <c r="CG211" s="294"/>
      <c r="CH211" s="294"/>
      <c r="CI211" s="294"/>
      <c r="CJ211" s="294"/>
      <c r="CK211" s="294"/>
      <c r="CL211" s="294"/>
      <c r="CM211" s="294"/>
      <c r="CN211" s="294"/>
      <c r="CO211" s="294"/>
      <c r="CP211" s="294"/>
      <c r="CQ211" s="294"/>
      <c r="CR211" s="294"/>
      <c r="CS211" s="294"/>
      <c r="CT211" s="294"/>
      <c r="CU211" s="294"/>
      <c r="CV211" s="294"/>
      <c r="CW211" s="294"/>
      <c r="CX211" s="294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  <c r="FD211" s="294"/>
      <c r="FE211" s="294"/>
      <c r="FF211" s="294"/>
      <c r="FG211" s="294"/>
      <c r="FH211" s="294"/>
      <c r="FI211" s="294"/>
      <c r="FJ211" s="294"/>
      <c r="FK211" s="294"/>
      <c r="FL211" s="294"/>
      <c r="FM211" s="294"/>
      <c r="FN211" s="294"/>
      <c r="FO211" s="294"/>
      <c r="FP211" s="294"/>
      <c r="FQ211" s="294"/>
      <c r="FR211" s="294"/>
      <c r="FS211" s="294"/>
      <c r="FT211" s="294"/>
      <c r="FU211" s="294"/>
      <c r="FV211" s="294"/>
      <c r="FW211" s="295"/>
      <c r="FX211" s="295"/>
      <c r="FY211" s="295" t="s">
        <v>71</v>
      </c>
      <c r="FZ211" s="295" t="s">
        <v>71</v>
      </c>
      <c r="GA211" s="295" t="s">
        <v>71</v>
      </c>
      <c r="GB211" s="296"/>
      <c r="GC211" s="296"/>
      <c r="GD211" s="296"/>
      <c r="GE211" s="296"/>
      <c r="GF211" s="297"/>
      <c r="GG211" s="298"/>
      <c r="GH211" s="297"/>
      <c r="GI211" s="297"/>
      <c r="GJ211" s="296"/>
      <c r="GK211" s="296"/>
      <c r="GL211" s="296"/>
      <c r="GM211" s="297"/>
      <c r="GN211" s="297"/>
      <c r="GO211" s="299"/>
      <c r="GP211" s="300"/>
      <c r="GQ211" s="300"/>
      <c r="GR211" s="300"/>
      <c r="GS211" s="300"/>
      <c r="GT211" s="298"/>
      <c r="GU211" s="298"/>
      <c r="GV211" s="298"/>
      <c r="GW211" s="298"/>
      <c r="GX211" s="298"/>
      <c r="GY211" s="298"/>
      <c r="GZ211" s="298"/>
      <c r="HA211" s="298"/>
      <c r="HB211" s="298"/>
      <c r="HC211" s="298"/>
      <c r="HD211" s="298"/>
      <c r="HE211" s="298"/>
      <c r="HF211" s="298"/>
      <c r="HG211" s="298"/>
      <c r="HH211" s="301"/>
      <c r="HI211" s="298"/>
      <c r="HJ211" s="298"/>
      <c r="HK211" s="298"/>
      <c r="HL211" s="298"/>
      <c r="HM211" s="298"/>
      <c r="HN211" s="298"/>
      <c r="HO211" s="298"/>
      <c r="HP211" s="298"/>
      <c r="HQ211" s="298"/>
      <c r="HR211" s="298"/>
      <c r="HS211" s="298"/>
      <c r="HT211" s="302"/>
      <c r="HU211" s="303"/>
      <c r="HV211" s="298"/>
      <c r="HW211" s="298"/>
      <c r="HX211" s="298"/>
      <c r="HY211" s="298"/>
      <c r="HZ211" s="298"/>
      <c r="IA211" s="298"/>
      <c r="IB211" s="298"/>
      <c r="IC211" s="298"/>
      <c r="ID211" s="298"/>
      <c r="IE211" s="298"/>
      <c r="IF211" s="298"/>
      <c r="IG211" s="303"/>
      <c r="IH211" s="298"/>
      <c r="II211" s="298"/>
      <c r="IJ211" s="298"/>
      <c r="IK211" s="298"/>
      <c r="IL211" s="298"/>
      <c r="IM211" s="298"/>
      <c r="IN211" s="298"/>
      <c r="IO211" s="298"/>
      <c r="IP211" s="298"/>
      <c r="IQ211" s="298"/>
      <c r="IR211" s="298"/>
      <c r="IS211" s="298"/>
      <c r="IT211" s="298"/>
      <c r="IU211" s="298"/>
      <c r="IV211" s="302"/>
      <c r="IW211" s="302"/>
      <c r="IX211" s="302"/>
      <c r="IY211" s="302"/>
      <c r="IZ211" s="302"/>
      <c r="JA211" s="302"/>
      <c r="JB211" s="302"/>
      <c r="JC211" s="302"/>
      <c r="JD211" s="302"/>
      <c r="JE211" s="302"/>
      <c r="JF211" s="103" t="e">
        <f t="shared" ref="JF211" si="11">+JC211/JB211</f>
        <v>#DIV/0!</v>
      </c>
    </row>
    <row r="212" spans="2:266" x14ac:dyDescent="0.2">
      <c r="B212" s="304" t="s">
        <v>643</v>
      </c>
      <c r="C212" s="305"/>
      <c r="D212" s="306"/>
      <c r="E212" s="305"/>
      <c r="F212" s="305"/>
      <c r="G212" s="307"/>
      <c r="H212" s="305"/>
      <c r="I212" s="305"/>
      <c r="J212" s="308"/>
      <c r="K212" s="306"/>
      <c r="L212" s="309"/>
      <c r="M212" s="309"/>
      <c r="N212" s="309"/>
      <c r="O212" s="309"/>
      <c r="P212" s="309"/>
      <c r="Q212" s="309"/>
      <c r="R212" s="309"/>
      <c r="S212" s="309"/>
      <c r="T212" s="309"/>
      <c r="U212" s="309"/>
      <c r="V212" s="309"/>
      <c r="W212" s="310"/>
      <c r="X212" s="310"/>
      <c r="Y212" s="311"/>
      <c r="Z212" s="311"/>
      <c r="AA212" s="305"/>
      <c r="AB212" s="305"/>
      <c r="AC212" s="305"/>
      <c r="AD212" s="305"/>
      <c r="AE212" s="305"/>
      <c r="AF212" s="305"/>
      <c r="AG212" s="305"/>
      <c r="AH212" s="305"/>
      <c r="AI212" s="312"/>
      <c r="AJ212" s="312"/>
      <c r="AK212" s="311"/>
      <c r="AL212" s="311"/>
      <c r="AM212" s="305"/>
      <c r="AN212" s="305"/>
      <c r="AO212" s="305"/>
      <c r="AP212" s="305"/>
      <c r="AQ212" s="312"/>
      <c r="AR212" s="312"/>
      <c r="AS212" s="305"/>
      <c r="AT212" s="305"/>
      <c r="AU212" s="305"/>
      <c r="AV212" s="305"/>
      <c r="AW212" s="305"/>
      <c r="AX212" s="305"/>
      <c r="AY212" s="305"/>
      <c r="AZ212" s="312"/>
      <c r="BA212" s="312"/>
      <c r="BB212" s="305"/>
      <c r="BC212" s="305"/>
      <c r="BD212" s="313"/>
      <c r="BE212" s="312"/>
      <c r="BF212" s="313"/>
      <c r="BG212" s="313"/>
      <c r="BH212" s="313"/>
      <c r="BI212" s="313"/>
      <c r="BJ212" s="313"/>
      <c r="BK212" s="313"/>
      <c r="BL212" s="313"/>
      <c r="BM212" s="313"/>
      <c r="BN212" s="313"/>
      <c r="BO212" s="313"/>
      <c r="BP212" s="313"/>
      <c r="BQ212" s="313"/>
      <c r="BR212" s="313"/>
      <c r="BS212" s="313"/>
      <c r="BT212" s="313"/>
      <c r="BU212" s="313"/>
      <c r="BV212" s="313"/>
      <c r="BW212" s="313"/>
      <c r="BX212" s="313"/>
      <c r="BY212" s="313"/>
      <c r="BZ212" s="313"/>
      <c r="CA212" s="313"/>
      <c r="CB212" s="313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313"/>
      <c r="CN212" s="313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 t="s">
        <v>644</v>
      </c>
      <c r="DJ212" s="313"/>
      <c r="DK212" s="313"/>
      <c r="DL212" s="313"/>
      <c r="DM212" s="313"/>
      <c r="DN212" s="313"/>
      <c r="DO212" s="313"/>
      <c r="DP212" s="313"/>
      <c r="DQ212" s="313"/>
      <c r="DR212" s="313"/>
      <c r="DS212" s="313"/>
      <c r="DT212" s="313"/>
      <c r="DU212" s="313"/>
      <c r="DV212" s="313"/>
      <c r="DW212" s="313"/>
      <c r="DX212" s="313"/>
      <c r="DY212" s="313"/>
      <c r="DZ212" s="313"/>
      <c r="EA212" s="313"/>
      <c r="EB212" s="313"/>
      <c r="EC212" s="313"/>
      <c r="ED212" s="313"/>
      <c r="EE212" s="313"/>
      <c r="EF212" s="313"/>
      <c r="EG212" s="313"/>
      <c r="EH212" s="313"/>
      <c r="EI212" s="313"/>
      <c r="EJ212" s="313"/>
      <c r="EK212" s="313"/>
      <c r="EL212" s="313"/>
      <c r="EM212" s="313"/>
      <c r="EN212" s="313"/>
      <c r="EO212" s="313"/>
      <c r="EP212" s="313"/>
      <c r="EQ212" s="313"/>
      <c r="ER212" s="313"/>
      <c r="ES212" s="313"/>
      <c r="ET212" s="313"/>
      <c r="EU212" s="313"/>
      <c r="EV212" s="313"/>
      <c r="EW212" s="313"/>
      <c r="EX212" s="313"/>
      <c r="EY212" s="313"/>
      <c r="EZ212" s="313"/>
      <c r="FA212" s="313"/>
      <c r="FB212" s="313"/>
      <c r="FC212" s="313"/>
      <c r="FD212" s="313"/>
      <c r="FE212" s="313"/>
      <c r="FF212" s="313"/>
      <c r="FG212" s="313"/>
      <c r="FH212" s="313"/>
      <c r="FI212" s="313"/>
      <c r="FJ212" s="313"/>
      <c r="FK212" s="313"/>
      <c r="FL212" s="313"/>
      <c r="FM212" s="313"/>
      <c r="FN212" s="313"/>
      <c r="FO212" s="313"/>
      <c r="FP212" s="313"/>
      <c r="FQ212" s="313"/>
      <c r="FR212" s="313"/>
      <c r="FS212" s="313"/>
      <c r="FT212" s="313"/>
      <c r="FU212" s="313"/>
      <c r="FV212" s="313"/>
      <c r="FW212" s="314"/>
      <c r="FX212" s="314"/>
      <c r="FY212" s="315"/>
      <c r="FZ212" s="315"/>
      <c r="GA212" s="315"/>
      <c r="GB212" s="316"/>
      <c r="GC212" s="316"/>
      <c r="GD212" s="316"/>
      <c r="GE212" s="316"/>
      <c r="GF212" s="316"/>
      <c r="GG212" s="316"/>
      <c r="GH212" s="316"/>
      <c r="GI212" s="316"/>
      <c r="GJ212" s="316"/>
      <c r="GK212" s="316"/>
      <c r="GL212" s="316"/>
      <c r="GM212" s="316"/>
      <c r="GN212" s="316"/>
      <c r="GO212" s="316"/>
      <c r="GP212" s="316"/>
      <c r="GQ212" s="316"/>
      <c r="GR212" s="316"/>
      <c r="GS212" s="316"/>
      <c r="GT212" s="316"/>
      <c r="GU212" s="316"/>
      <c r="GV212" s="316"/>
      <c r="GW212" s="316"/>
      <c r="GX212" s="316"/>
      <c r="GY212" s="316"/>
      <c r="GZ212" s="316"/>
      <c r="HA212" s="316"/>
      <c r="HB212" s="316"/>
      <c r="HC212" s="316"/>
      <c r="HD212" s="316"/>
      <c r="HE212" s="316"/>
      <c r="HF212" s="316"/>
      <c r="HG212" s="316"/>
      <c r="HH212" s="316"/>
      <c r="HI212" s="316"/>
      <c r="HJ212" s="316"/>
      <c r="HK212" s="316"/>
      <c r="HL212" s="316"/>
      <c r="HM212" s="316"/>
      <c r="HN212" s="316"/>
      <c r="HO212" s="316"/>
      <c r="HP212" s="316"/>
      <c r="HQ212" s="316"/>
      <c r="HR212" s="316"/>
      <c r="HS212" s="316"/>
      <c r="HT212" s="316"/>
      <c r="HU212" s="316"/>
      <c r="HV212" s="316"/>
      <c r="HW212" s="316"/>
      <c r="HX212" s="316"/>
      <c r="HY212" s="316"/>
      <c r="HZ212" s="316"/>
      <c r="IA212" s="316"/>
      <c r="IB212" s="316"/>
      <c r="IC212" s="316"/>
      <c r="ID212" s="316"/>
      <c r="IE212" s="316"/>
      <c r="IF212" s="316"/>
      <c r="IG212" s="316"/>
      <c r="IH212" s="316"/>
      <c r="II212" s="316"/>
      <c r="IJ212" s="316"/>
      <c r="IK212" s="316"/>
      <c r="IL212" s="316"/>
      <c r="IM212" s="316"/>
      <c r="IN212" s="316"/>
      <c r="IO212" s="316"/>
      <c r="IP212" s="316"/>
      <c r="IQ212" s="316"/>
      <c r="IR212" s="316"/>
      <c r="IS212" s="316"/>
      <c r="IT212" s="316"/>
      <c r="IU212" s="316"/>
      <c r="IV212" s="316"/>
      <c r="IW212" s="316"/>
      <c r="IX212" s="316"/>
      <c r="IY212" s="316"/>
      <c r="IZ212" s="316"/>
      <c r="JA212" s="316"/>
      <c r="JB212" s="316"/>
      <c r="JC212" s="316"/>
      <c r="JD212" s="316"/>
      <c r="JE212" s="317"/>
    </row>
    <row r="213" spans="2:266" x14ac:dyDescent="0.2">
      <c r="B213" s="318">
        <v>1</v>
      </c>
      <c r="C213" s="319"/>
      <c r="D213" s="320" t="s">
        <v>645</v>
      </c>
      <c r="E213" s="321"/>
      <c r="F213" s="320"/>
      <c r="G213" s="322"/>
      <c r="H213" s="320"/>
      <c r="I213" s="320"/>
      <c r="J213" s="320"/>
      <c r="K213" s="323"/>
      <c r="L213" s="321" t="s">
        <v>72</v>
      </c>
      <c r="M213" s="324"/>
      <c r="N213" s="324"/>
      <c r="O213" s="324"/>
      <c r="P213" s="324"/>
      <c r="Q213" s="324"/>
      <c r="R213" s="324"/>
      <c r="S213" s="324"/>
      <c r="T213" s="324"/>
      <c r="U213" s="324"/>
      <c r="V213" s="324"/>
      <c r="W213" s="324"/>
      <c r="X213" s="324"/>
      <c r="Y213" s="324"/>
      <c r="Z213" s="320"/>
      <c r="AA213" s="320"/>
      <c r="AB213" s="320"/>
      <c r="AC213" s="320"/>
      <c r="AD213" s="320"/>
      <c r="AE213" s="320"/>
      <c r="AF213" s="320"/>
      <c r="AG213" s="320"/>
      <c r="AH213" s="320"/>
      <c r="AI213" s="320"/>
      <c r="AJ213" s="325"/>
      <c r="AK213" s="325"/>
      <c r="AL213" s="320"/>
      <c r="AM213" s="320"/>
      <c r="AN213" s="320"/>
      <c r="AO213" s="320"/>
      <c r="AP213" s="320"/>
      <c r="AQ213" s="320"/>
      <c r="AR213" s="325"/>
      <c r="AS213" s="325"/>
      <c r="AT213" s="320"/>
      <c r="AU213" s="320"/>
      <c r="AV213" s="320"/>
      <c r="AW213" s="320"/>
      <c r="AX213" s="320"/>
      <c r="AY213" s="320"/>
      <c r="AZ213" s="320"/>
      <c r="BA213" s="326" t="s">
        <v>71</v>
      </c>
      <c r="BB213" s="326" t="s">
        <v>71</v>
      </c>
      <c r="BC213" s="320"/>
      <c r="BD213" s="320"/>
      <c r="BE213" s="325"/>
      <c r="BF213" s="325"/>
      <c r="BG213" s="325"/>
      <c r="BH213" s="325"/>
      <c r="BI213" s="325"/>
      <c r="BJ213" s="325"/>
      <c r="BK213" s="325"/>
      <c r="BL213" s="325"/>
      <c r="BM213" s="325"/>
      <c r="BN213" s="325"/>
      <c r="BO213" s="325"/>
      <c r="BP213" s="325"/>
      <c r="BQ213" s="325"/>
      <c r="BR213" s="325"/>
      <c r="BS213" s="325"/>
      <c r="BT213" s="325"/>
      <c r="BU213" s="325"/>
      <c r="BV213" s="325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25"/>
      <c r="CV213" s="325"/>
      <c r="CW213" s="325"/>
      <c r="CX213" s="325"/>
      <c r="CY213" s="325"/>
      <c r="CZ213" s="325"/>
      <c r="DA213" s="325"/>
      <c r="DB213" s="325"/>
      <c r="DC213" s="325"/>
      <c r="DD213" s="325"/>
      <c r="DE213" s="325"/>
      <c r="DF213" s="325"/>
      <c r="DG213" s="325"/>
      <c r="DH213" s="325"/>
      <c r="DI213" s="325"/>
      <c r="DJ213" s="325"/>
      <c r="DK213" s="325"/>
      <c r="DL213" s="325"/>
      <c r="DM213" s="325"/>
      <c r="DN213" s="325"/>
      <c r="DO213" s="325"/>
      <c r="DP213" s="325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  <c r="EE213" s="325"/>
      <c r="EF213" s="325"/>
      <c r="EG213" s="325"/>
      <c r="EH213" s="325"/>
      <c r="EI213" s="325"/>
      <c r="EJ213" s="325"/>
      <c r="EK213" s="325"/>
      <c r="EL213" s="325"/>
      <c r="EM213" s="325"/>
      <c r="EN213" s="325"/>
      <c r="EO213" s="325"/>
      <c r="EP213" s="325"/>
      <c r="EQ213" s="325"/>
      <c r="ER213" s="325"/>
      <c r="ES213" s="325"/>
      <c r="ET213" s="325"/>
      <c r="EU213" s="325"/>
      <c r="EV213" s="325"/>
      <c r="EW213" s="325"/>
      <c r="EX213" s="325"/>
      <c r="EY213" s="325"/>
      <c r="EZ213" s="325"/>
      <c r="FA213" s="325"/>
      <c r="FB213" s="325"/>
      <c r="FC213" s="325"/>
      <c r="FD213" s="325"/>
      <c r="FE213" s="325"/>
      <c r="FF213" s="325"/>
      <c r="FG213" s="325"/>
      <c r="FH213" s="325"/>
      <c r="FI213" s="325"/>
      <c r="FJ213" s="325"/>
      <c r="FK213" s="325"/>
      <c r="FL213" s="325"/>
      <c r="FM213" s="325"/>
      <c r="FN213" s="325"/>
      <c r="FO213" s="325"/>
      <c r="FP213" s="325"/>
      <c r="FQ213" s="325"/>
      <c r="FR213" s="325"/>
      <c r="FS213" s="325"/>
      <c r="FT213" s="325"/>
      <c r="FU213" s="325"/>
      <c r="FV213" s="325"/>
      <c r="FW213" s="327"/>
      <c r="FX213" s="327"/>
      <c r="FY213" s="327"/>
      <c r="FZ213" s="327"/>
      <c r="GA213" s="327"/>
      <c r="GB213" s="328"/>
      <c r="GC213" s="328"/>
      <c r="GD213" s="328"/>
      <c r="GE213" s="328"/>
      <c r="GF213" s="328"/>
      <c r="GG213" s="328"/>
      <c r="GH213" s="328"/>
      <c r="GI213" s="328"/>
      <c r="GJ213" s="328"/>
      <c r="GK213" s="328"/>
      <c r="GL213" s="328"/>
      <c r="GM213" s="328"/>
      <c r="GN213" s="328"/>
      <c r="GO213" s="328"/>
      <c r="GP213" s="328"/>
      <c r="GQ213" s="328"/>
      <c r="GR213" s="328"/>
      <c r="GS213" s="328"/>
      <c r="GT213" s="328"/>
      <c r="GU213" s="328"/>
      <c r="GV213" s="328"/>
      <c r="GW213" s="328"/>
      <c r="GX213" s="328"/>
      <c r="GY213" s="328"/>
      <c r="GZ213" s="328"/>
      <c r="HA213" s="328"/>
      <c r="HB213" s="328"/>
      <c r="HC213" s="328"/>
      <c r="HD213" s="328"/>
      <c r="HE213" s="328"/>
      <c r="HF213" s="328"/>
      <c r="HG213" s="328"/>
      <c r="HH213" s="328"/>
      <c r="HI213" s="328"/>
      <c r="HJ213" s="328"/>
      <c r="HK213" s="328"/>
      <c r="HL213" s="328"/>
      <c r="HM213" s="328"/>
      <c r="HN213" s="328"/>
      <c r="HO213" s="328"/>
      <c r="HP213" s="328"/>
      <c r="HQ213" s="328"/>
      <c r="HR213" s="328"/>
      <c r="HS213" s="328"/>
      <c r="HT213" s="328"/>
      <c r="HU213" s="328"/>
      <c r="HV213" s="328"/>
      <c r="HW213" s="328"/>
      <c r="HX213" s="328"/>
      <c r="HY213" s="328"/>
      <c r="HZ213" s="328"/>
      <c r="IA213" s="328"/>
      <c r="IB213" s="328"/>
      <c r="IC213" s="328"/>
      <c r="ID213" s="328"/>
      <c r="IE213" s="328"/>
      <c r="IF213" s="328"/>
      <c r="IG213" s="328"/>
      <c r="IH213" s="328"/>
      <c r="II213" s="328"/>
      <c r="IJ213" s="328"/>
      <c r="IK213" s="328"/>
      <c r="IL213" s="328"/>
      <c r="IM213" s="328"/>
      <c r="IN213" s="328"/>
      <c r="IO213" s="328"/>
      <c r="IP213" s="328"/>
      <c r="IQ213" s="328"/>
      <c r="IR213" s="328"/>
      <c r="IS213" s="328"/>
      <c r="IT213" s="328"/>
      <c r="IU213" s="328"/>
      <c r="IV213" s="328"/>
      <c r="IW213" s="328"/>
      <c r="IX213" s="328"/>
      <c r="IY213" s="328"/>
      <c r="IZ213" s="328"/>
      <c r="JA213" s="328"/>
      <c r="JB213" s="328"/>
      <c r="JC213" s="328"/>
      <c r="JD213" s="328"/>
      <c r="JE213" s="329"/>
    </row>
    <row r="214" spans="2:266" hidden="1" x14ac:dyDescent="0.2">
      <c r="B214" s="330">
        <v>2</v>
      </c>
      <c r="C214" s="319"/>
      <c r="D214" s="331" t="s">
        <v>646</v>
      </c>
      <c r="E214" s="332"/>
      <c r="F214" s="333"/>
      <c r="G214" s="331"/>
      <c r="H214" s="333"/>
      <c r="I214" s="333"/>
      <c r="J214" s="333"/>
      <c r="K214" s="334"/>
      <c r="L214" s="332"/>
      <c r="M214" s="333"/>
      <c r="N214" s="333"/>
      <c r="O214" s="333"/>
      <c r="P214" s="333"/>
      <c r="Q214" s="333"/>
      <c r="R214" s="333"/>
      <c r="S214" s="333"/>
      <c r="T214" s="333"/>
      <c r="U214" s="333"/>
      <c r="V214" s="333"/>
      <c r="W214" s="333"/>
      <c r="X214" s="335"/>
      <c r="Y214" s="335"/>
      <c r="Z214" s="335"/>
      <c r="AA214" s="335"/>
      <c r="AB214" s="333"/>
      <c r="AC214" s="333"/>
      <c r="AD214" s="333"/>
      <c r="AE214" s="333"/>
      <c r="AF214" s="333"/>
      <c r="AG214" s="333"/>
      <c r="AH214" s="333"/>
      <c r="AI214" s="333"/>
      <c r="AJ214" s="333"/>
      <c r="AK214" s="333"/>
      <c r="AL214" s="335"/>
      <c r="AM214" s="335"/>
      <c r="AN214" s="333"/>
      <c r="AO214" s="333"/>
      <c r="AP214" s="333"/>
      <c r="AQ214" s="333"/>
      <c r="AR214" s="333"/>
      <c r="AS214" s="333"/>
      <c r="AT214" s="333"/>
      <c r="AU214" s="333"/>
      <c r="AV214" s="333"/>
      <c r="AW214" s="333"/>
      <c r="AX214" s="333"/>
      <c r="AY214" s="333"/>
      <c r="AZ214" s="333"/>
      <c r="BA214" s="333"/>
      <c r="BB214" s="333"/>
      <c r="BC214" s="333"/>
      <c r="BD214" s="333"/>
      <c r="BE214" s="331"/>
      <c r="BF214" s="333"/>
      <c r="BG214" s="331"/>
      <c r="BH214" s="331"/>
      <c r="BI214" s="331"/>
      <c r="BJ214" s="331"/>
      <c r="BK214" s="331"/>
      <c r="BL214" s="331"/>
      <c r="BM214" s="331"/>
      <c r="BN214" s="331"/>
      <c r="BO214" s="331"/>
      <c r="BP214" s="331"/>
      <c r="BQ214" s="331"/>
      <c r="BR214" s="331"/>
      <c r="BS214" s="331"/>
      <c r="BT214" s="331"/>
      <c r="BU214" s="331"/>
      <c r="BV214" s="331"/>
      <c r="BW214" s="331"/>
      <c r="BX214" s="331"/>
      <c r="BY214" s="331"/>
      <c r="BZ214" s="331"/>
      <c r="CA214" s="331"/>
      <c r="CB214" s="331"/>
      <c r="CC214" s="331"/>
      <c r="CD214" s="331"/>
      <c r="CE214" s="331"/>
      <c r="CF214" s="331"/>
      <c r="CG214" s="331"/>
      <c r="CH214" s="331"/>
      <c r="CI214" s="331"/>
      <c r="CJ214" s="331"/>
      <c r="CK214" s="331"/>
      <c r="CL214" s="331"/>
      <c r="CM214" s="331"/>
      <c r="CN214" s="331"/>
      <c r="CO214" s="331"/>
      <c r="CP214" s="331"/>
      <c r="CQ214" s="331"/>
      <c r="CR214" s="331"/>
      <c r="CS214" s="331"/>
      <c r="CT214" s="331"/>
      <c r="CU214" s="331"/>
      <c r="CV214" s="331"/>
      <c r="CW214" s="331"/>
      <c r="CX214" s="331"/>
      <c r="CY214" s="331"/>
      <c r="CZ214" s="331"/>
      <c r="DA214" s="331"/>
      <c r="DB214" s="331"/>
      <c r="DC214" s="331"/>
      <c r="DD214" s="331"/>
      <c r="DE214" s="331"/>
      <c r="DF214" s="331"/>
      <c r="DG214" s="331"/>
      <c r="DH214" s="331"/>
      <c r="DI214" s="331"/>
      <c r="DJ214" s="331"/>
      <c r="DK214" s="331"/>
      <c r="DL214" s="331"/>
      <c r="DM214" s="331"/>
      <c r="DN214" s="331"/>
      <c r="DO214" s="331"/>
      <c r="DP214" s="331"/>
      <c r="DQ214" s="331"/>
      <c r="DR214" s="331"/>
      <c r="DS214" s="331"/>
      <c r="DT214" s="331"/>
      <c r="DU214" s="331"/>
      <c r="DV214" s="331"/>
      <c r="DW214" s="331"/>
      <c r="DX214" s="331"/>
      <c r="DY214" s="331"/>
      <c r="DZ214" s="331"/>
      <c r="EA214" s="331"/>
      <c r="EB214" s="331"/>
      <c r="EC214" s="331"/>
      <c r="ED214" s="331"/>
      <c r="EE214" s="331"/>
      <c r="EF214" s="331"/>
      <c r="EG214" s="331"/>
      <c r="EH214" s="331"/>
      <c r="EI214" s="331"/>
      <c r="EJ214" s="331"/>
      <c r="EK214" s="331"/>
      <c r="EL214" s="331"/>
      <c r="EM214" s="331"/>
      <c r="EN214" s="331"/>
      <c r="EO214" s="331"/>
      <c r="EP214" s="331"/>
      <c r="EQ214" s="331"/>
      <c r="ER214" s="331"/>
      <c r="ES214" s="331"/>
      <c r="ET214" s="331"/>
      <c r="EU214" s="331"/>
      <c r="EV214" s="331"/>
      <c r="EW214" s="331"/>
      <c r="EX214" s="331"/>
      <c r="EY214" s="331"/>
      <c r="EZ214" s="331"/>
      <c r="FA214" s="331"/>
      <c r="FB214" s="331"/>
      <c r="FC214" s="331"/>
      <c r="FD214" s="331"/>
      <c r="FE214" s="331"/>
      <c r="FF214" s="331"/>
      <c r="FG214" s="331"/>
      <c r="FH214" s="331"/>
      <c r="FI214" s="331"/>
      <c r="FJ214" s="331"/>
      <c r="FK214" s="331"/>
      <c r="FL214" s="331"/>
      <c r="FM214" s="331"/>
      <c r="FN214" s="331"/>
      <c r="FO214" s="331"/>
      <c r="FP214" s="331"/>
      <c r="FQ214" s="331"/>
      <c r="FR214" s="331"/>
      <c r="FS214" s="331"/>
      <c r="FT214" s="331"/>
      <c r="FU214" s="331"/>
      <c r="FV214" s="331"/>
      <c r="FW214" s="336"/>
      <c r="FX214" s="336"/>
      <c r="FY214" s="18"/>
      <c r="FZ214" s="18"/>
      <c r="GA214" s="18"/>
      <c r="GB214" s="337"/>
      <c r="GC214" s="337"/>
      <c r="GD214" s="337"/>
      <c r="GE214" s="337"/>
      <c r="GF214" s="337"/>
      <c r="GG214" s="337"/>
      <c r="GH214" s="337"/>
      <c r="GI214" s="337"/>
      <c r="GJ214" s="337"/>
      <c r="GK214" s="337"/>
      <c r="GL214" s="337"/>
      <c r="GM214" s="337"/>
      <c r="GN214" s="337"/>
      <c r="GO214" s="337"/>
      <c r="GP214" s="337"/>
      <c r="GQ214" s="337"/>
      <c r="GR214" s="337"/>
      <c r="GS214" s="337"/>
      <c r="GT214" s="337"/>
      <c r="GU214" s="337"/>
      <c r="GV214" s="337"/>
      <c r="GW214" s="337"/>
      <c r="GX214" s="337"/>
      <c r="GY214" s="337"/>
      <c r="GZ214" s="337"/>
      <c r="HA214" s="337"/>
      <c r="HB214" s="337"/>
      <c r="HC214" s="337"/>
      <c r="HD214" s="337"/>
      <c r="HE214" s="337"/>
      <c r="HF214" s="337"/>
      <c r="HG214" s="337"/>
      <c r="HH214" s="337"/>
      <c r="HI214" s="337"/>
      <c r="HJ214" s="337"/>
      <c r="HK214" s="337"/>
      <c r="HL214" s="337"/>
      <c r="HM214" s="337"/>
      <c r="HN214" s="337"/>
      <c r="HO214" s="337"/>
      <c r="HP214" s="337"/>
      <c r="HQ214" s="337"/>
      <c r="HR214" s="337"/>
      <c r="HS214" s="337"/>
      <c r="HT214" s="337"/>
      <c r="HU214" s="337"/>
      <c r="HV214" s="337"/>
      <c r="HW214" s="337"/>
      <c r="HX214" s="337"/>
      <c r="HY214" s="337"/>
      <c r="HZ214" s="337"/>
      <c r="IA214" s="337"/>
      <c r="IB214" s="337"/>
      <c r="IC214" s="337"/>
      <c r="ID214" s="337"/>
      <c r="IE214" s="337"/>
      <c r="IF214" s="337"/>
      <c r="IG214" s="337"/>
      <c r="IH214" s="337"/>
      <c r="II214" s="337"/>
      <c r="IJ214" s="337"/>
      <c r="IK214" s="337"/>
      <c r="IL214" s="337"/>
      <c r="IM214" s="337"/>
      <c r="IN214" s="337"/>
      <c r="IO214" s="337"/>
      <c r="IP214" s="337"/>
      <c r="IQ214" s="337"/>
      <c r="IR214" s="337"/>
      <c r="IS214" s="337"/>
      <c r="IT214" s="337"/>
      <c r="IU214" s="337"/>
      <c r="IV214" s="337"/>
      <c r="IW214" s="337"/>
      <c r="IX214" s="337"/>
      <c r="IY214" s="337"/>
      <c r="IZ214" s="337"/>
      <c r="JA214" s="337"/>
      <c r="JB214" s="337"/>
      <c r="JC214" s="337"/>
      <c r="JD214" s="337"/>
      <c r="JE214" s="338"/>
    </row>
    <row r="215" spans="2:266" x14ac:dyDescent="0.2">
      <c r="B215" s="318">
        <v>3</v>
      </c>
      <c r="C215" s="319"/>
      <c r="D215" s="320" t="s">
        <v>647</v>
      </c>
      <c r="E215" s="339"/>
      <c r="F215" s="319"/>
      <c r="G215" s="322"/>
      <c r="H215" s="319"/>
      <c r="I215" s="319"/>
      <c r="J215" s="319"/>
      <c r="K215" s="323"/>
      <c r="L215" s="339"/>
      <c r="M215" s="340"/>
      <c r="N215" s="340"/>
      <c r="O215" s="340"/>
      <c r="P215" s="340"/>
      <c r="Q215" s="340"/>
      <c r="R215" s="340"/>
      <c r="S215" s="340"/>
      <c r="T215" s="340"/>
      <c r="U215" s="340"/>
      <c r="V215" s="340"/>
      <c r="W215" s="340"/>
      <c r="X215" s="341"/>
      <c r="Y215" s="341"/>
      <c r="Z215" s="342"/>
      <c r="AA215" s="342"/>
      <c r="AB215" s="319"/>
      <c r="AC215" s="319"/>
      <c r="AD215" s="319"/>
      <c r="AE215" s="319"/>
      <c r="AF215" s="319"/>
      <c r="AG215" s="319"/>
      <c r="AH215" s="319"/>
      <c r="AI215" s="319"/>
      <c r="AJ215" s="319"/>
      <c r="AK215" s="343"/>
      <c r="AL215" s="342"/>
      <c r="AM215" s="342"/>
      <c r="AN215" s="319"/>
      <c r="AO215" s="319"/>
      <c r="AP215" s="319"/>
      <c r="AQ215" s="319"/>
      <c r="AR215" s="343"/>
      <c r="AS215" s="343"/>
      <c r="AT215" s="319"/>
      <c r="AU215" s="319"/>
      <c r="AV215" s="319"/>
      <c r="AW215" s="319"/>
      <c r="AX215" s="319"/>
      <c r="AY215" s="319"/>
      <c r="AZ215" s="319"/>
      <c r="BA215" s="343"/>
      <c r="BB215" s="343"/>
      <c r="BC215" s="319"/>
      <c r="BD215" s="319"/>
      <c r="BE215" s="344"/>
      <c r="BF215" s="343"/>
      <c r="BG215" s="344"/>
      <c r="BH215" s="344"/>
      <c r="BI215" s="344"/>
      <c r="BJ215" s="344"/>
      <c r="BK215" s="344"/>
      <c r="BL215" s="344"/>
      <c r="BM215" s="344"/>
      <c r="BN215" s="344"/>
      <c r="BO215" s="344"/>
      <c r="BP215" s="344"/>
      <c r="BQ215" s="344"/>
      <c r="BR215" s="344"/>
      <c r="BS215" s="344"/>
      <c r="BT215" s="344"/>
      <c r="BU215" s="344"/>
      <c r="BV215" s="344"/>
      <c r="BW215" s="344"/>
      <c r="BX215" s="344"/>
      <c r="BY215" s="344"/>
      <c r="BZ215" s="344"/>
      <c r="CA215" s="344"/>
      <c r="CB215" s="344"/>
      <c r="CC215" s="344"/>
      <c r="CD215" s="344"/>
      <c r="CE215" s="344"/>
      <c r="CF215" s="344"/>
      <c r="CG215" s="344"/>
      <c r="CH215" s="344"/>
      <c r="CI215" s="344"/>
      <c r="CJ215" s="344"/>
      <c r="CK215" s="344"/>
      <c r="CL215" s="344"/>
      <c r="CM215" s="344"/>
      <c r="CN215" s="344"/>
      <c r="CO215" s="344"/>
      <c r="CP215" s="344"/>
      <c r="CQ215" s="344"/>
      <c r="CR215" s="344"/>
      <c r="CS215" s="344"/>
      <c r="CT215" s="344"/>
      <c r="CU215" s="344"/>
      <c r="CV215" s="344"/>
      <c r="CW215" s="344"/>
      <c r="CX215" s="344"/>
      <c r="CY215" s="344"/>
      <c r="CZ215" s="344"/>
      <c r="DA215" s="344"/>
      <c r="DB215" s="344"/>
      <c r="DC215" s="344"/>
      <c r="DD215" s="344"/>
      <c r="DE215" s="344"/>
      <c r="DF215" s="344"/>
      <c r="DG215" s="344"/>
      <c r="DH215" s="344"/>
      <c r="DI215" s="344"/>
      <c r="DJ215" s="344"/>
      <c r="DK215" s="344"/>
      <c r="DL215" s="344"/>
      <c r="DM215" s="344"/>
      <c r="DN215" s="344"/>
      <c r="DO215" s="344"/>
      <c r="DP215" s="344"/>
      <c r="DQ215" s="344"/>
      <c r="DR215" s="344"/>
      <c r="DS215" s="344"/>
      <c r="DT215" s="344"/>
      <c r="DU215" s="344"/>
      <c r="DV215" s="344"/>
      <c r="DW215" s="344"/>
      <c r="DX215" s="344"/>
      <c r="DY215" s="344"/>
      <c r="DZ215" s="344"/>
      <c r="EA215" s="344"/>
      <c r="EB215" s="344"/>
      <c r="EC215" s="344"/>
      <c r="ED215" s="344"/>
      <c r="EE215" s="344"/>
      <c r="EF215" s="344"/>
      <c r="EG215" s="344"/>
      <c r="EH215" s="344"/>
      <c r="EI215" s="344"/>
      <c r="EJ215" s="344"/>
      <c r="EK215" s="344"/>
      <c r="EL215" s="344"/>
      <c r="EM215" s="344"/>
      <c r="EN215" s="344"/>
      <c r="EO215" s="344"/>
      <c r="EP215" s="344"/>
      <c r="EQ215" s="344"/>
      <c r="ER215" s="344"/>
      <c r="ES215" s="344"/>
      <c r="ET215" s="344"/>
      <c r="EU215" s="344"/>
      <c r="EV215" s="344"/>
      <c r="EW215" s="344"/>
      <c r="EX215" s="344"/>
      <c r="EY215" s="344"/>
      <c r="EZ215" s="344"/>
      <c r="FA215" s="344"/>
      <c r="FB215" s="344"/>
      <c r="FC215" s="344"/>
      <c r="FD215" s="344"/>
      <c r="FE215" s="344"/>
      <c r="FF215" s="344"/>
      <c r="FG215" s="344"/>
      <c r="FH215" s="344"/>
      <c r="FI215" s="344"/>
      <c r="FJ215" s="344"/>
      <c r="FK215" s="344"/>
      <c r="FL215" s="344"/>
      <c r="FM215" s="344"/>
      <c r="FN215" s="344"/>
      <c r="FO215" s="344"/>
      <c r="FP215" s="344"/>
      <c r="FQ215" s="344"/>
      <c r="FR215" s="344"/>
      <c r="FS215" s="344"/>
      <c r="FT215" s="344"/>
      <c r="FU215" s="344"/>
      <c r="FV215" s="344"/>
      <c r="FW215" s="336"/>
      <c r="FX215" s="336"/>
      <c r="FY215" s="18"/>
      <c r="FZ215" s="18"/>
      <c r="GA215" s="18"/>
      <c r="GB215" s="337"/>
      <c r="GC215" s="337"/>
      <c r="GD215" s="337"/>
      <c r="GE215" s="337"/>
      <c r="GF215" s="337"/>
      <c r="GG215" s="337"/>
      <c r="GH215" s="337"/>
      <c r="GI215" s="337"/>
      <c r="GJ215" s="337"/>
      <c r="GK215" s="337"/>
      <c r="GL215" s="337"/>
      <c r="GM215" s="337"/>
      <c r="GN215" s="337"/>
      <c r="GO215" s="337"/>
      <c r="GP215" s="337"/>
      <c r="GQ215" s="337"/>
      <c r="GR215" s="337"/>
      <c r="GS215" s="337"/>
      <c r="GT215" s="337"/>
      <c r="GU215" s="337"/>
      <c r="GV215" s="337"/>
      <c r="GW215" s="337"/>
      <c r="GX215" s="337"/>
      <c r="GY215" s="337"/>
      <c r="GZ215" s="337"/>
      <c r="HA215" s="337"/>
      <c r="HB215" s="337"/>
      <c r="HC215" s="337"/>
      <c r="HD215" s="337"/>
      <c r="HE215" s="337"/>
      <c r="HF215" s="337"/>
      <c r="HG215" s="337"/>
      <c r="HH215" s="337"/>
      <c r="HI215" s="337"/>
      <c r="HJ215" s="337"/>
      <c r="HK215" s="337"/>
      <c r="HL215" s="337"/>
      <c r="HM215" s="337"/>
      <c r="HN215" s="337"/>
      <c r="HO215" s="337"/>
      <c r="HP215" s="337"/>
      <c r="HQ215" s="337"/>
      <c r="HR215" s="337"/>
      <c r="HS215" s="337"/>
      <c r="HT215" s="337"/>
      <c r="HU215" s="337"/>
      <c r="HV215" s="337"/>
      <c r="HW215" s="337"/>
      <c r="HX215" s="337"/>
      <c r="HY215" s="337"/>
      <c r="HZ215" s="337"/>
      <c r="IA215" s="337"/>
      <c r="IB215" s="337"/>
      <c r="IC215" s="337"/>
      <c r="ID215" s="337"/>
      <c r="IE215" s="337"/>
      <c r="IF215" s="337"/>
      <c r="IG215" s="337"/>
      <c r="IH215" s="337"/>
      <c r="II215" s="337"/>
      <c r="IJ215" s="337"/>
      <c r="IK215" s="337"/>
      <c r="IL215" s="337"/>
      <c r="IM215" s="337"/>
      <c r="IN215" s="337"/>
      <c r="IO215" s="337"/>
      <c r="IP215" s="337"/>
      <c r="IQ215" s="337"/>
      <c r="IR215" s="337"/>
      <c r="IS215" s="337"/>
      <c r="IT215" s="337"/>
      <c r="IU215" s="337"/>
      <c r="IV215" s="337"/>
      <c r="IW215" s="337"/>
      <c r="IX215" s="337"/>
      <c r="IY215" s="337"/>
      <c r="IZ215" s="337"/>
      <c r="JA215" s="337"/>
      <c r="JB215" s="337"/>
      <c r="JC215" s="337"/>
      <c r="JD215" s="337"/>
      <c r="JE215" s="338"/>
    </row>
    <row r="216" spans="2:266" hidden="1" x14ac:dyDescent="0.2">
      <c r="B216" s="330">
        <v>4</v>
      </c>
      <c r="C216" s="319"/>
      <c r="D216" s="345" t="s">
        <v>648</v>
      </c>
      <c r="E216" s="346"/>
      <c r="F216" s="347"/>
      <c r="G216" s="348"/>
      <c r="H216" s="347"/>
      <c r="I216" s="347"/>
      <c r="J216" s="347"/>
      <c r="K216" s="349"/>
      <c r="L216" s="346"/>
      <c r="M216" s="350"/>
      <c r="N216" s="350"/>
      <c r="O216" s="350"/>
      <c r="P216" s="350"/>
      <c r="Q216" s="350"/>
      <c r="R216" s="350"/>
      <c r="S216" s="350"/>
      <c r="T216" s="350"/>
      <c r="U216" s="350"/>
      <c r="V216" s="350"/>
      <c r="W216" s="350"/>
      <c r="X216" s="351"/>
      <c r="Y216" s="351"/>
      <c r="Z216" s="352"/>
      <c r="AA216" s="352"/>
      <c r="AB216" s="347"/>
      <c r="AC216" s="347"/>
      <c r="AD216" s="347"/>
      <c r="AE216" s="347"/>
      <c r="AF216" s="347"/>
      <c r="AG216" s="347"/>
      <c r="AH216" s="347"/>
      <c r="AI216" s="347"/>
      <c r="AJ216" s="347"/>
      <c r="AK216" s="353"/>
      <c r="AL216" s="352"/>
      <c r="AM216" s="352"/>
      <c r="AN216" s="347"/>
      <c r="AO216" s="347"/>
      <c r="AP216" s="347"/>
      <c r="AQ216" s="347"/>
      <c r="AR216" s="353"/>
      <c r="AS216" s="353"/>
      <c r="AT216" s="347"/>
      <c r="AU216" s="347"/>
      <c r="AV216" s="347"/>
      <c r="AW216" s="347"/>
      <c r="AX216" s="347"/>
      <c r="AY216" s="347"/>
      <c r="AZ216" s="347"/>
      <c r="BA216" s="353"/>
      <c r="BB216" s="353"/>
      <c r="BC216" s="347"/>
      <c r="BD216" s="347"/>
      <c r="BE216" s="354"/>
      <c r="BF216" s="353"/>
      <c r="BG216" s="354"/>
      <c r="BH216" s="354"/>
      <c r="BI216" s="354"/>
      <c r="BJ216" s="354"/>
      <c r="BK216" s="354"/>
      <c r="BL216" s="354"/>
      <c r="BM216" s="354"/>
      <c r="BN216" s="354"/>
      <c r="BO216" s="354"/>
      <c r="BP216" s="354"/>
      <c r="BQ216" s="354"/>
      <c r="BR216" s="354"/>
      <c r="BS216" s="354"/>
      <c r="BT216" s="354"/>
      <c r="BU216" s="354"/>
      <c r="BV216" s="354"/>
      <c r="BW216" s="354"/>
      <c r="BX216" s="354"/>
      <c r="BY216" s="354"/>
      <c r="BZ216" s="354"/>
      <c r="CA216" s="354"/>
      <c r="CB216" s="354"/>
      <c r="CC216" s="354"/>
      <c r="CD216" s="354"/>
      <c r="CE216" s="354"/>
      <c r="CF216" s="354"/>
      <c r="CG216" s="354"/>
      <c r="CH216" s="354"/>
      <c r="CI216" s="354"/>
      <c r="CJ216" s="354"/>
      <c r="CK216" s="354"/>
      <c r="CL216" s="354"/>
      <c r="CM216" s="354"/>
      <c r="CN216" s="354"/>
      <c r="CO216" s="354"/>
      <c r="CP216" s="354"/>
      <c r="CQ216" s="354"/>
      <c r="CR216" s="354"/>
      <c r="CS216" s="354"/>
      <c r="CT216" s="354"/>
      <c r="CU216" s="354"/>
      <c r="CV216" s="354"/>
      <c r="CW216" s="354"/>
      <c r="CX216" s="354"/>
      <c r="CY216" s="354"/>
      <c r="CZ216" s="354"/>
      <c r="DA216" s="354"/>
      <c r="DB216" s="354"/>
      <c r="DC216" s="354"/>
      <c r="DD216" s="354"/>
      <c r="DE216" s="354"/>
      <c r="DF216" s="354"/>
      <c r="DG216" s="354"/>
      <c r="DH216" s="354"/>
      <c r="DI216" s="354"/>
      <c r="DJ216" s="354"/>
      <c r="DK216" s="354"/>
      <c r="DL216" s="354"/>
      <c r="DM216" s="354"/>
      <c r="DN216" s="354"/>
      <c r="DO216" s="354"/>
      <c r="DP216" s="354"/>
      <c r="DQ216" s="354"/>
      <c r="DR216" s="354"/>
      <c r="DS216" s="354"/>
      <c r="DT216" s="354"/>
      <c r="DU216" s="354"/>
      <c r="DV216" s="354"/>
      <c r="DW216" s="354"/>
      <c r="DX216" s="354"/>
      <c r="DY216" s="354"/>
      <c r="DZ216" s="354"/>
      <c r="EA216" s="354"/>
      <c r="EB216" s="354"/>
      <c r="EC216" s="354"/>
      <c r="ED216" s="354"/>
      <c r="EE216" s="354"/>
      <c r="EF216" s="354"/>
      <c r="EG216" s="354"/>
      <c r="EH216" s="354"/>
      <c r="EI216" s="354"/>
      <c r="EJ216" s="354"/>
      <c r="EK216" s="354"/>
      <c r="EL216" s="354"/>
      <c r="EM216" s="354"/>
      <c r="EN216" s="354"/>
      <c r="EO216" s="354"/>
      <c r="EP216" s="354"/>
      <c r="EQ216" s="354"/>
      <c r="ER216" s="354"/>
      <c r="ES216" s="354"/>
      <c r="ET216" s="354"/>
      <c r="EU216" s="354"/>
      <c r="EV216" s="354"/>
      <c r="EW216" s="354"/>
      <c r="EX216" s="354"/>
      <c r="EY216" s="354"/>
      <c r="EZ216" s="354"/>
      <c r="FA216" s="354"/>
      <c r="FB216" s="354"/>
      <c r="FC216" s="354"/>
      <c r="FD216" s="354"/>
      <c r="FE216" s="354"/>
      <c r="FF216" s="354"/>
      <c r="FG216" s="354"/>
      <c r="FH216" s="354"/>
      <c r="FI216" s="354"/>
      <c r="FJ216" s="354"/>
      <c r="FK216" s="354"/>
      <c r="FL216" s="354"/>
      <c r="FM216" s="354"/>
      <c r="FN216" s="354"/>
      <c r="FO216" s="354"/>
      <c r="FP216" s="354"/>
      <c r="FQ216" s="354"/>
      <c r="FR216" s="354"/>
      <c r="FS216" s="354"/>
      <c r="FT216" s="354"/>
      <c r="FU216" s="354"/>
      <c r="FV216" s="354"/>
      <c r="FW216" s="336"/>
      <c r="FX216" s="336"/>
      <c r="FY216" s="18"/>
      <c r="FZ216" s="18"/>
      <c r="GA216" s="18"/>
      <c r="GB216" s="337"/>
      <c r="GC216" s="337"/>
      <c r="GD216" s="337"/>
      <c r="GE216" s="337"/>
      <c r="GF216" s="337"/>
      <c r="GG216" s="337"/>
      <c r="GH216" s="337"/>
      <c r="GI216" s="337"/>
      <c r="GJ216" s="337"/>
      <c r="GK216" s="337"/>
      <c r="GL216" s="337"/>
      <c r="GM216" s="337"/>
      <c r="GN216" s="337"/>
      <c r="GO216" s="337"/>
      <c r="GP216" s="337"/>
      <c r="GQ216" s="337"/>
      <c r="GR216" s="337"/>
      <c r="GS216" s="337"/>
      <c r="GT216" s="337"/>
      <c r="GU216" s="337"/>
      <c r="GV216" s="337"/>
      <c r="GW216" s="337"/>
      <c r="GX216" s="337"/>
      <c r="GY216" s="337"/>
      <c r="GZ216" s="337"/>
      <c r="HA216" s="337"/>
      <c r="HB216" s="337"/>
      <c r="HC216" s="337"/>
      <c r="HD216" s="337"/>
      <c r="HE216" s="337"/>
      <c r="HF216" s="337"/>
      <c r="HG216" s="337"/>
      <c r="HH216" s="337"/>
      <c r="HI216" s="337"/>
      <c r="HJ216" s="337"/>
      <c r="HK216" s="337"/>
      <c r="HL216" s="337"/>
      <c r="HM216" s="337"/>
      <c r="HN216" s="337"/>
      <c r="HO216" s="337"/>
      <c r="HP216" s="337"/>
      <c r="HQ216" s="337"/>
      <c r="HR216" s="337"/>
      <c r="HS216" s="337"/>
      <c r="HT216" s="337"/>
      <c r="HU216" s="337"/>
      <c r="HV216" s="337"/>
      <c r="HW216" s="337"/>
      <c r="HX216" s="337"/>
      <c r="HY216" s="337"/>
      <c r="HZ216" s="337"/>
      <c r="IA216" s="337"/>
      <c r="IB216" s="337"/>
      <c r="IC216" s="337"/>
      <c r="ID216" s="337"/>
      <c r="IE216" s="337"/>
      <c r="IF216" s="337"/>
      <c r="IG216" s="337"/>
      <c r="IH216" s="337"/>
      <c r="II216" s="337"/>
      <c r="IJ216" s="337"/>
      <c r="IK216" s="337"/>
      <c r="IL216" s="337"/>
      <c r="IM216" s="337"/>
      <c r="IN216" s="337"/>
      <c r="IO216" s="337"/>
      <c r="IP216" s="337"/>
      <c r="IQ216" s="337"/>
      <c r="IR216" s="337"/>
      <c r="IS216" s="337"/>
      <c r="IT216" s="337"/>
      <c r="IU216" s="337"/>
      <c r="IV216" s="337"/>
      <c r="IW216" s="337"/>
      <c r="IX216" s="337"/>
      <c r="IY216" s="337"/>
      <c r="IZ216" s="337"/>
      <c r="JA216" s="337"/>
      <c r="JB216" s="337"/>
      <c r="JC216" s="337"/>
      <c r="JD216" s="337"/>
      <c r="JE216" s="338"/>
    </row>
    <row r="217" spans="2:266" hidden="1" x14ac:dyDescent="0.2">
      <c r="B217" s="330">
        <v>5</v>
      </c>
      <c r="C217" s="319"/>
      <c r="D217" s="345" t="s">
        <v>649</v>
      </c>
      <c r="E217" s="346"/>
      <c r="F217" s="347"/>
      <c r="G217" s="348"/>
      <c r="H217" s="347"/>
      <c r="I217" s="347"/>
      <c r="J217" s="347"/>
      <c r="K217" s="349"/>
      <c r="L217" s="346"/>
      <c r="M217" s="350"/>
      <c r="N217" s="350"/>
      <c r="O217" s="350"/>
      <c r="P217" s="350"/>
      <c r="Q217" s="350"/>
      <c r="R217" s="350"/>
      <c r="S217" s="350"/>
      <c r="T217" s="350"/>
      <c r="U217" s="350"/>
      <c r="V217" s="350"/>
      <c r="W217" s="350"/>
      <c r="X217" s="351"/>
      <c r="Y217" s="351"/>
      <c r="Z217" s="352"/>
      <c r="AA217" s="352"/>
      <c r="AB217" s="347"/>
      <c r="AC217" s="347"/>
      <c r="AD217" s="347"/>
      <c r="AE217" s="347"/>
      <c r="AF217" s="347"/>
      <c r="AG217" s="347"/>
      <c r="AH217" s="347"/>
      <c r="AI217" s="347"/>
      <c r="AJ217" s="347"/>
      <c r="AK217" s="353"/>
      <c r="AL217" s="352"/>
      <c r="AM217" s="352"/>
      <c r="AN217" s="347"/>
      <c r="AO217" s="347"/>
      <c r="AP217" s="347"/>
      <c r="AQ217" s="347"/>
      <c r="AR217" s="353"/>
      <c r="AS217" s="353"/>
      <c r="AT217" s="347"/>
      <c r="AU217" s="347"/>
      <c r="AV217" s="347"/>
      <c r="AW217" s="347"/>
      <c r="AX217" s="347"/>
      <c r="AY217" s="347"/>
      <c r="AZ217" s="347"/>
      <c r="BA217" s="353"/>
      <c r="BB217" s="353"/>
      <c r="BC217" s="347"/>
      <c r="BD217" s="347"/>
      <c r="BE217" s="354"/>
      <c r="BF217" s="353"/>
      <c r="BG217" s="354"/>
      <c r="BH217" s="354"/>
      <c r="BI217" s="354"/>
      <c r="BJ217" s="354"/>
      <c r="BK217" s="354"/>
      <c r="BL217" s="354"/>
      <c r="BM217" s="354"/>
      <c r="BN217" s="354"/>
      <c r="BO217" s="354"/>
      <c r="BP217" s="354"/>
      <c r="BQ217" s="354"/>
      <c r="BR217" s="354"/>
      <c r="BS217" s="354"/>
      <c r="BT217" s="354"/>
      <c r="BU217" s="354"/>
      <c r="BV217" s="354"/>
      <c r="BW217" s="354"/>
      <c r="BX217" s="354"/>
      <c r="BY217" s="354"/>
      <c r="BZ217" s="354"/>
      <c r="CA217" s="354"/>
      <c r="CB217" s="354"/>
      <c r="CC217" s="354"/>
      <c r="CD217" s="354"/>
      <c r="CE217" s="354"/>
      <c r="CF217" s="354"/>
      <c r="CG217" s="354"/>
      <c r="CH217" s="354"/>
      <c r="CI217" s="354"/>
      <c r="CJ217" s="354"/>
      <c r="CK217" s="354"/>
      <c r="CL217" s="354"/>
      <c r="CM217" s="354"/>
      <c r="CN217" s="354"/>
      <c r="CO217" s="354"/>
      <c r="CP217" s="354"/>
      <c r="CQ217" s="354"/>
      <c r="CR217" s="354"/>
      <c r="CS217" s="354"/>
      <c r="CT217" s="354"/>
      <c r="CU217" s="354"/>
      <c r="CV217" s="354"/>
      <c r="CW217" s="354"/>
      <c r="CX217" s="354"/>
      <c r="CY217" s="354"/>
      <c r="CZ217" s="354"/>
      <c r="DA217" s="354"/>
      <c r="DB217" s="354"/>
      <c r="DC217" s="354"/>
      <c r="DD217" s="354"/>
      <c r="DE217" s="354"/>
      <c r="DF217" s="354"/>
      <c r="DG217" s="354"/>
      <c r="DH217" s="354"/>
      <c r="DI217" s="354"/>
      <c r="DJ217" s="354"/>
      <c r="DK217" s="354"/>
      <c r="DL217" s="354"/>
      <c r="DM217" s="354"/>
      <c r="DN217" s="354"/>
      <c r="DO217" s="354"/>
      <c r="DP217" s="354"/>
      <c r="DQ217" s="354"/>
      <c r="DR217" s="354"/>
      <c r="DS217" s="354"/>
      <c r="DT217" s="354"/>
      <c r="DU217" s="354"/>
      <c r="DV217" s="354"/>
      <c r="DW217" s="354"/>
      <c r="DX217" s="354"/>
      <c r="DY217" s="354"/>
      <c r="DZ217" s="354"/>
      <c r="EA217" s="354"/>
      <c r="EB217" s="354"/>
      <c r="EC217" s="354"/>
      <c r="ED217" s="354"/>
      <c r="EE217" s="354"/>
      <c r="EF217" s="354"/>
      <c r="EG217" s="354"/>
      <c r="EH217" s="354"/>
      <c r="EI217" s="354"/>
      <c r="EJ217" s="354"/>
      <c r="EK217" s="354"/>
      <c r="EL217" s="354"/>
      <c r="EM217" s="354"/>
      <c r="EN217" s="354"/>
      <c r="EO217" s="354"/>
      <c r="EP217" s="354"/>
      <c r="EQ217" s="354"/>
      <c r="ER217" s="354"/>
      <c r="ES217" s="354"/>
      <c r="ET217" s="354"/>
      <c r="EU217" s="354"/>
      <c r="EV217" s="354"/>
      <c r="EW217" s="354"/>
      <c r="EX217" s="354"/>
      <c r="EY217" s="354"/>
      <c r="EZ217" s="354"/>
      <c r="FA217" s="354"/>
      <c r="FB217" s="354"/>
      <c r="FC217" s="354"/>
      <c r="FD217" s="354"/>
      <c r="FE217" s="354"/>
      <c r="FF217" s="354"/>
      <c r="FG217" s="354"/>
      <c r="FH217" s="354"/>
      <c r="FI217" s="354"/>
      <c r="FJ217" s="354"/>
      <c r="FK217" s="354"/>
      <c r="FL217" s="354"/>
      <c r="FM217" s="354"/>
      <c r="FN217" s="354"/>
      <c r="FO217" s="354"/>
      <c r="FP217" s="354"/>
      <c r="FQ217" s="354"/>
      <c r="FR217" s="354"/>
      <c r="FS217" s="354"/>
      <c r="FT217" s="354"/>
      <c r="FU217" s="354"/>
      <c r="FV217" s="354"/>
      <c r="FW217" s="336"/>
      <c r="FX217" s="336"/>
      <c r="FY217" s="18"/>
      <c r="FZ217" s="18"/>
      <c r="GA217" s="18"/>
      <c r="GB217" s="337"/>
      <c r="GC217" s="337"/>
      <c r="GD217" s="337"/>
      <c r="GE217" s="337"/>
      <c r="GF217" s="337"/>
      <c r="GG217" s="337"/>
      <c r="GH217" s="337"/>
      <c r="GI217" s="337"/>
      <c r="GJ217" s="337"/>
      <c r="GK217" s="337"/>
      <c r="GL217" s="337"/>
      <c r="GM217" s="337"/>
      <c r="GN217" s="337"/>
      <c r="GO217" s="337"/>
      <c r="GP217" s="337"/>
      <c r="GQ217" s="337"/>
      <c r="GR217" s="337"/>
      <c r="GS217" s="337"/>
      <c r="GT217" s="337"/>
      <c r="GU217" s="337"/>
      <c r="GV217" s="337"/>
      <c r="GW217" s="337"/>
      <c r="GX217" s="337"/>
      <c r="GY217" s="337"/>
      <c r="GZ217" s="337"/>
      <c r="HA217" s="337"/>
      <c r="HB217" s="337"/>
      <c r="HC217" s="337"/>
      <c r="HD217" s="337"/>
      <c r="HE217" s="337"/>
      <c r="HF217" s="337"/>
      <c r="HG217" s="337"/>
      <c r="HH217" s="337"/>
      <c r="HI217" s="337"/>
      <c r="HJ217" s="337"/>
      <c r="HK217" s="337"/>
      <c r="HL217" s="337"/>
      <c r="HM217" s="337"/>
      <c r="HN217" s="337"/>
      <c r="HO217" s="337"/>
      <c r="HP217" s="337"/>
      <c r="HQ217" s="337"/>
      <c r="HR217" s="337"/>
      <c r="HS217" s="337"/>
      <c r="HT217" s="337"/>
      <c r="HU217" s="337"/>
      <c r="HV217" s="337"/>
      <c r="HW217" s="337"/>
      <c r="HX217" s="337"/>
      <c r="HY217" s="337"/>
      <c r="HZ217" s="337"/>
      <c r="IA217" s="337"/>
      <c r="IB217" s="337"/>
      <c r="IC217" s="337"/>
      <c r="ID217" s="337"/>
      <c r="IE217" s="337"/>
      <c r="IF217" s="337"/>
      <c r="IG217" s="337"/>
      <c r="IH217" s="337"/>
      <c r="II217" s="337"/>
      <c r="IJ217" s="337"/>
      <c r="IK217" s="337"/>
      <c r="IL217" s="337"/>
      <c r="IM217" s="337"/>
      <c r="IN217" s="337"/>
      <c r="IO217" s="337"/>
      <c r="IP217" s="337"/>
      <c r="IQ217" s="337"/>
      <c r="IR217" s="337"/>
      <c r="IS217" s="337"/>
      <c r="IT217" s="337"/>
      <c r="IU217" s="337"/>
      <c r="IV217" s="337"/>
      <c r="IW217" s="337"/>
      <c r="IX217" s="337"/>
      <c r="IY217" s="337"/>
      <c r="IZ217" s="337"/>
      <c r="JA217" s="337"/>
      <c r="JB217" s="337"/>
      <c r="JC217" s="337"/>
      <c r="JD217" s="337"/>
      <c r="JE217" s="338"/>
    </row>
    <row r="218" spans="2:266" s="1" customFormat="1" x14ac:dyDescent="0.2">
      <c r="B218" s="318">
        <v>6</v>
      </c>
      <c r="C218" s="336"/>
      <c r="D218" s="320" t="s">
        <v>650</v>
      </c>
      <c r="E218" s="339"/>
      <c r="F218" s="319"/>
      <c r="G218" s="322"/>
      <c r="H218" s="319"/>
      <c r="I218" s="319"/>
      <c r="J218" s="319"/>
      <c r="K218" s="323"/>
      <c r="L218" s="339"/>
      <c r="M218" s="340"/>
      <c r="N218" s="340"/>
      <c r="O218" s="340"/>
      <c r="P218" s="340"/>
      <c r="Q218" s="340"/>
      <c r="R218" s="340"/>
      <c r="S218" s="340"/>
      <c r="T218" s="340"/>
      <c r="U218" s="340"/>
      <c r="V218" s="340"/>
      <c r="W218" s="340"/>
      <c r="X218" s="341"/>
      <c r="Y218" s="341"/>
      <c r="Z218" s="342"/>
      <c r="AA218" s="342"/>
      <c r="AB218" s="319"/>
      <c r="AC218" s="319"/>
      <c r="AD218" s="319"/>
      <c r="AE218" s="319"/>
      <c r="AF218" s="319"/>
      <c r="AG218" s="319"/>
      <c r="AH218" s="319"/>
      <c r="AI218" s="319"/>
      <c r="AJ218" s="319"/>
      <c r="AK218" s="343"/>
      <c r="AL218" s="342"/>
      <c r="AM218" s="342"/>
      <c r="AN218" s="319"/>
      <c r="AO218" s="319"/>
      <c r="AP218" s="319"/>
      <c r="AQ218" s="319"/>
      <c r="AR218" s="343"/>
      <c r="AS218" s="343"/>
      <c r="AT218" s="319"/>
      <c r="AU218" s="319"/>
      <c r="AV218" s="319"/>
      <c r="AW218" s="319"/>
      <c r="AX218" s="319"/>
      <c r="AY218" s="319"/>
      <c r="AZ218" s="319"/>
      <c r="BA218" s="343"/>
      <c r="BB218" s="343"/>
      <c r="BC218" s="319"/>
      <c r="BD218" s="319"/>
      <c r="BE218" s="344"/>
      <c r="BF218" s="343"/>
      <c r="BG218" s="344"/>
      <c r="BH218" s="344"/>
      <c r="BI218" s="344"/>
      <c r="BJ218" s="344"/>
      <c r="BK218" s="344"/>
      <c r="BL218" s="344"/>
      <c r="BM218" s="344"/>
      <c r="BN218" s="344"/>
      <c r="BO218" s="344"/>
      <c r="BP218" s="344"/>
      <c r="BQ218" s="344"/>
      <c r="BR218" s="344"/>
      <c r="BS218" s="344"/>
      <c r="BT218" s="344"/>
      <c r="BU218" s="344"/>
      <c r="BV218" s="344"/>
      <c r="BW218" s="344"/>
      <c r="BX218" s="344"/>
      <c r="BY218" s="344"/>
      <c r="BZ218" s="344"/>
      <c r="CA218" s="344"/>
      <c r="CB218" s="344"/>
      <c r="CC218" s="344"/>
      <c r="CD218" s="344"/>
      <c r="CE218" s="344"/>
      <c r="CF218" s="344"/>
      <c r="CG218" s="344"/>
      <c r="CH218" s="344"/>
      <c r="CI218" s="344"/>
      <c r="CJ218" s="344"/>
      <c r="CK218" s="344"/>
      <c r="CL218" s="344"/>
      <c r="CM218" s="344"/>
      <c r="CN218" s="344"/>
      <c r="CO218" s="344"/>
      <c r="CP218" s="344"/>
      <c r="CQ218" s="344"/>
      <c r="CR218" s="344"/>
      <c r="CS218" s="344"/>
      <c r="CT218" s="344"/>
      <c r="CU218" s="344"/>
      <c r="CV218" s="344"/>
      <c r="CW218" s="344"/>
      <c r="CX218" s="344"/>
      <c r="CY218" s="344"/>
      <c r="CZ218" s="344"/>
      <c r="DA218" s="344"/>
      <c r="DB218" s="344"/>
      <c r="DC218" s="344"/>
      <c r="DD218" s="344"/>
      <c r="DE218" s="344"/>
      <c r="DF218" s="344"/>
      <c r="DG218" s="344"/>
      <c r="DH218" s="344"/>
      <c r="DI218" s="344"/>
      <c r="DJ218" s="344"/>
      <c r="DK218" s="344"/>
      <c r="DL218" s="344"/>
      <c r="DM218" s="344"/>
      <c r="DN218" s="344"/>
      <c r="DO218" s="344"/>
      <c r="DP218" s="344"/>
      <c r="DQ218" s="344"/>
      <c r="DR218" s="344"/>
      <c r="DS218" s="344"/>
      <c r="DT218" s="344"/>
      <c r="DU218" s="344"/>
      <c r="DV218" s="344"/>
      <c r="DW218" s="344"/>
      <c r="DX218" s="344"/>
      <c r="DY218" s="344"/>
      <c r="DZ218" s="344"/>
      <c r="EA218" s="344"/>
      <c r="EB218" s="344"/>
      <c r="EC218" s="344"/>
      <c r="ED218" s="344"/>
      <c r="EE218" s="344"/>
      <c r="EF218" s="344"/>
      <c r="EG218" s="344"/>
      <c r="EH218" s="344"/>
      <c r="EI218" s="344"/>
      <c r="EJ218" s="344"/>
      <c r="EK218" s="344"/>
      <c r="EL218" s="344"/>
      <c r="EM218" s="344"/>
      <c r="EN218" s="344"/>
      <c r="EO218" s="344"/>
      <c r="EP218" s="344"/>
      <c r="EQ218" s="344"/>
      <c r="ER218" s="344"/>
      <c r="ES218" s="344"/>
      <c r="ET218" s="344"/>
      <c r="EU218" s="344"/>
      <c r="EV218" s="344"/>
      <c r="EW218" s="344"/>
      <c r="EX218" s="344"/>
      <c r="EY218" s="344"/>
      <c r="EZ218" s="344"/>
      <c r="FA218" s="344"/>
      <c r="FB218" s="344"/>
      <c r="FC218" s="344"/>
      <c r="FD218" s="344"/>
      <c r="FE218" s="344"/>
      <c r="FF218" s="344"/>
      <c r="FG218" s="344"/>
      <c r="FH218" s="344"/>
      <c r="FI218" s="344"/>
      <c r="FJ218" s="344"/>
      <c r="FK218" s="344"/>
      <c r="FL218" s="344"/>
      <c r="FM218" s="344"/>
      <c r="FN218" s="344"/>
      <c r="FO218" s="344"/>
      <c r="FP218" s="344"/>
      <c r="FQ218" s="344"/>
      <c r="FR218" s="344"/>
      <c r="FS218" s="344"/>
      <c r="FT218" s="344"/>
      <c r="FU218" s="344"/>
      <c r="FV218" s="344"/>
      <c r="FW218" s="336"/>
      <c r="FX218" s="336"/>
      <c r="FY218" s="18"/>
      <c r="FZ218" s="18"/>
      <c r="GA218" s="18"/>
      <c r="GB218" s="355"/>
      <c r="GC218" s="355"/>
      <c r="GD218" s="355"/>
      <c r="GE218" s="355"/>
      <c r="GF218" s="355"/>
      <c r="GG218" s="355"/>
      <c r="GH218" s="355"/>
      <c r="GI218" s="355"/>
      <c r="GJ218" s="355"/>
      <c r="GK218" s="355"/>
      <c r="GL218" s="355"/>
      <c r="GM218" s="355"/>
      <c r="GN218" s="355"/>
      <c r="GO218" s="355"/>
      <c r="GP218" s="355"/>
      <c r="GQ218" s="355"/>
      <c r="GR218" s="355"/>
      <c r="GS218" s="355"/>
      <c r="GT218" s="355"/>
      <c r="GU218" s="355"/>
      <c r="GV218" s="355"/>
      <c r="GW218" s="355"/>
      <c r="GX218" s="355"/>
      <c r="GY218" s="355"/>
      <c r="GZ218" s="355"/>
      <c r="HA218" s="355"/>
      <c r="HB218" s="355"/>
      <c r="HC218" s="355"/>
      <c r="HD218" s="355"/>
      <c r="HE218" s="355"/>
      <c r="HF218" s="355"/>
      <c r="HG218" s="355"/>
      <c r="HH218" s="355"/>
      <c r="HI218" s="355"/>
      <c r="HJ218" s="355"/>
      <c r="HK218" s="355"/>
      <c r="HL218" s="355"/>
      <c r="HM218" s="355"/>
      <c r="HN218" s="355"/>
      <c r="HO218" s="355"/>
      <c r="HP218" s="355"/>
      <c r="HQ218" s="355"/>
      <c r="HR218" s="355"/>
      <c r="HS218" s="355"/>
      <c r="HT218" s="355"/>
      <c r="HU218" s="355"/>
      <c r="HV218" s="355"/>
      <c r="HW218" s="355"/>
      <c r="HX218" s="355"/>
      <c r="HY218" s="355"/>
      <c r="HZ218" s="355"/>
      <c r="IA218" s="355"/>
      <c r="IB218" s="355"/>
      <c r="IC218" s="355"/>
      <c r="ID218" s="355"/>
      <c r="IE218" s="355"/>
      <c r="IF218" s="355"/>
      <c r="IG218" s="355"/>
      <c r="IH218" s="355"/>
      <c r="II218" s="355"/>
      <c r="IJ218" s="355"/>
      <c r="IK218" s="355"/>
      <c r="IL218" s="355"/>
      <c r="IM218" s="355"/>
      <c r="IN218" s="355"/>
      <c r="IO218" s="355"/>
      <c r="IP218" s="355"/>
      <c r="IQ218" s="355"/>
      <c r="IR218" s="355"/>
      <c r="IS218" s="355"/>
      <c r="IT218" s="355"/>
      <c r="IU218" s="355"/>
      <c r="IV218" s="355"/>
      <c r="IW218" s="355"/>
      <c r="IX218" s="355"/>
      <c r="IY218" s="355"/>
      <c r="IZ218" s="355"/>
      <c r="JA218" s="355"/>
      <c r="JB218" s="355"/>
      <c r="JC218" s="355"/>
      <c r="JD218" s="355"/>
      <c r="JE218" s="356"/>
      <c r="JF218" s="3"/>
    </row>
    <row r="219" spans="2:266" s="1" customFormat="1" x14ac:dyDescent="0.2">
      <c r="B219" s="318">
        <v>7</v>
      </c>
      <c r="C219" s="336"/>
      <c r="D219" s="320" t="s">
        <v>651</v>
      </c>
      <c r="E219" s="346"/>
      <c r="F219" s="347"/>
      <c r="G219" s="348"/>
      <c r="H219" s="347"/>
      <c r="I219" s="347"/>
      <c r="J219" s="347"/>
      <c r="K219" s="349"/>
      <c r="L219" s="346"/>
      <c r="M219" s="340"/>
      <c r="N219" s="340"/>
      <c r="O219" s="340"/>
      <c r="P219" s="340"/>
      <c r="Q219" s="340"/>
      <c r="R219" s="340"/>
      <c r="S219" s="340"/>
      <c r="T219" s="340"/>
      <c r="U219" s="340"/>
      <c r="V219" s="340"/>
      <c r="W219" s="340"/>
      <c r="X219" s="341"/>
      <c r="Y219" s="341"/>
      <c r="Z219" s="342"/>
      <c r="AA219" s="342"/>
      <c r="AB219" s="319"/>
      <c r="AC219" s="319"/>
      <c r="AD219" s="319"/>
      <c r="AE219" s="319"/>
      <c r="AF219" s="319"/>
      <c r="AG219" s="319"/>
      <c r="AH219" s="319"/>
      <c r="AI219" s="319"/>
      <c r="AJ219" s="319"/>
      <c r="AK219" s="343"/>
      <c r="AL219" s="342"/>
      <c r="AM219" s="342"/>
      <c r="AN219" s="319"/>
      <c r="AO219" s="319"/>
      <c r="AP219" s="319"/>
      <c r="AQ219" s="319"/>
      <c r="AR219" s="343"/>
      <c r="AS219" s="343"/>
      <c r="AT219" s="319"/>
      <c r="AU219" s="319"/>
      <c r="AV219" s="319"/>
      <c r="AW219" s="319"/>
      <c r="AX219" s="319"/>
      <c r="AY219" s="319"/>
      <c r="AZ219" s="319"/>
      <c r="BA219" s="343"/>
      <c r="BB219" s="343"/>
      <c r="BC219" s="319"/>
      <c r="BD219" s="319"/>
      <c r="BE219" s="344"/>
      <c r="BF219" s="343"/>
      <c r="BG219" s="344"/>
      <c r="BH219" s="344"/>
      <c r="BI219" s="344"/>
      <c r="BJ219" s="344"/>
      <c r="BK219" s="344"/>
      <c r="BL219" s="344"/>
      <c r="BM219" s="344"/>
      <c r="BN219" s="344"/>
      <c r="BO219" s="344"/>
      <c r="BP219" s="344"/>
      <c r="BQ219" s="344"/>
      <c r="BR219" s="344"/>
      <c r="BS219" s="344"/>
      <c r="BT219" s="344"/>
      <c r="BU219" s="344"/>
      <c r="BV219" s="344"/>
      <c r="BW219" s="344"/>
      <c r="BX219" s="344"/>
      <c r="BY219" s="344"/>
      <c r="BZ219" s="344"/>
      <c r="CA219" s="344"/>
      <c r="CB219" s="344"/>
      <c r="CC219" s="344"/>
      <c r="CD219" s="344"/>
      <c r="CE219" s="344"/>
      <c r="CF219" s="344"/>
      <c r="CG219" s="344"/>
      <c r="CH219" s="344"/>
      <c r="CI219" s="344"/>
      <c r="CJ219" s="344"/>
      <c r="CK219" s="344"/>
      <c r="CL219" s="344"/>
      <c r="CM219" s="344"/>
      <c r="CN219" s="344"/>
      <c r="CO219" s="344"/>
      <c r="CP219" s="344"/>
      <c r="CQ219" s="344"/>
      <c r="CR219" s="344"/>
      <c r="CS219" s="344"/>
      <c r="CT219" s="344"/>
      <c r="CU219" s="344"/>
      <c r="CV219" s="344"/>
      <c r="CW219" s="344"/>
      <c r="CX219" s="344"/>
      <c r="CY219" s="344"/>
      <c r="CZ219" s="344"/>
      <c r="DA219" s="344"/>
      <c r="DB219" s="344"/>
      <c r="DC219" s="344"/>
      <c r="DD219" s="344"/>
      <c r="DE219" s="344"/>
      <c r="DF219" s="344"/>
      <c r="DG219" s="344"/>
      <c r="DH219" s="344"/>
      <c r="DI219" s="344"/>
      <c r="DJ219" s="344"/>
      <c r="DK219" s="344"/>
      <c r="DL219" s="344"/>
      <c r="DM219" s="344"/>
      <c r="DN219" s="344"/>
      <c r="DO219" s="344"/>
      <c r="DP219" s="344"/>
      <c r="DQ219" s="344"/>
      <c r="DR219" s="344"/>
      <c r="DS219" s="344"/>
      <c r="DT219" s="344"/>
      <c r="DU219" s="344"/>
      <c r="DV219" s="344"/>
      <c r="DW219" s="344"/>
      <c r="DX219" s="344"/>
      <c r="DY219" s="344"/>
      <c r="DZ219" s="344"/>
      <c r="EA219" s="344"/>
      <c r="EB219" s="344"/>
      <c r="EC219" s="344"/>
      <c r="ED219" s="344"/>
      <c r="EE219" s="344"/>
      <c r="EF219" s="344"/>
      <c r="EG219" s="344"/>
      <c r="EH219" s="344"/>
      <c r="EI219" s="344"/>
      <c r="EJ219" s="344"/>
      <c r="EK219" s="344"/>
      <c r="EL219" s="344"/>
      <c r="EM219" s="344"/>
      <c r="EN219" s="344"/>
      <c r="EO219" s="344"/>
      <c r="EP219" s="344"/>
      <c r="EQ219" s="344"/>
      <c r="ER219" s="344"/>
      <c r="ES219" s="344"/>
      <c r="ET219" s="344"/>
      <c r="EU219" s="344"/>
      <c r="EV219" s="344"/>
      <c r="EW219" s="344"/>
      <c r="EX219" s="344"/>
      <c r="EY219" s="344"/>
      <c r="EZ219" s="344"/>
      <c r="FA219" s="344"/>
      <c r="FB219" s="344"/>
      <c r="FC219" s="344"/>
      <c r="FD219" s="344"/>
      <c r="FE219" s="344"/>
      <c r="FF219" s="344"/>
      <c r="FG219" s="344"/>
      <c r="FH219" s="344"/>
      <c r="FI219" s="344"/>
      <c r="FJ219" s="344"/>
      <c r="FK219" s="344"/>
      <c r="FL219" s="344"/>
      <c r="FM219" s="344"/>
      <c r="FN219" s="344"/>
      <c r="FO219" s="344"/>
      <c r="FP219" s="344"/>
      <c r="FQ219" s="344"/>
      <c r="FR219" s="344"/>
      <c r="FS219" s="344"/>
      <c r="FT219" s="344"/>
      <c r="FU219" s="344"/>
      <c r="FV219" s="344"/>
      <c r="FW219" s="336"/>
      <c r="FX219" s="336"/>
      <c r="FY219" s="18"/>
      <c r="FZ219" s="18"/>
      <c r="GA219" s="18"/>
      <c r="GB219" s="355"/>
      <c r="GC219" s="355"/>
      <c r="GD219" s="355"/>
      <c r="GE219" s="355"/>
      <c r="GF219" s="355"/>
      <c r="GG219" s="355"/>
      <c r="GH219" s="355"/>
      <c r="GI219" s="355"/>
      <c r="GJ219" s="355"/>
      <c r="GK219" s="355"/>
      <c r="GL219" s="355"/>
      <c r="GM219" s="355"/>
      <c r="GN219" s="355"/>
      <c r="GO219" s="355"/>
      <c r="GP219" s="355"/>
      <c r="GQ219" s="355"/>
      <c r="GR219" s="355"/>
      <c r="GS219" s="355"/>
      <c r="GT219" s="355"/>
      <c r="GU219" s="355"/>
      <c r="GV219" s="355"/>
      <c r="GW219" s="355"/>
      <c r="GX219" s="355"/>
      <c r="GY219" s="355"/>
      <c r="GZ219" s="355"/>
      <c r="HA219" s="355"/>
      <c r="HB219" s="355"/>
      <c r="HC219" s="355"/>
      <c r="HD219" s="355"/>
      <c r="HE219" s="355"/>
      <c r="HF219" s="355"/>
      <c r="HG219" s="355"/>
      <c r="HH219" s="355"/>
      <c r="HI219" s="355"/>
      <c r="HJ219" s="355"/>
      <c r="HK219" s="355"/>
      <c r="HL219" s="355"/>
      <c r="HM219" s="355"/>
      <c r="HN219" s="355"/>
      <c r="HO219" s="355"/>
      <c r="HP219" s="355"/>
      <c r="HQ219" s="355"/>
      <c r="HR219" s="355"/>
      <c r="HS219" s="355"/>
      <c r="HT219" s="355"/>
      <c r="HU219" s="355"/>
      <c r="HV219" s="355"/>
      <c r="HW219" s="355"/>
      <c r="HX219" s="355"/>
      <c r="HY219" s="355"/>
      <c r="HZ219" s="355"/>
      <c r="IA219" s="355"/>
      <c r="IB219" s="355"/>
      <c r="IC219" s="355"/>
      <c r="ID219" s="355"/>
      <c r="IE219" s="355"/>
      <c r="IF219" s="355"/>
      <c r="IG219" s="355"/>
      <c r="IH219" s="355"/>
      <c r="II219" s="355"/>
      <c r="IJ219" s="355"/>
      <c r="IK219" s="355"/>
      <c r="IL219" s="355"/>
      <c r="IM219" s="355"/>
      <c r="IN219" s="355"/>
      <c r="IO219" s="355"/>
      <c r="IP219" s="355"/>
      <c r="IQ219" s="355"/>
      <c r="IR219" s="355"/>
      <c r="IS219" s="355"/>
      <c r="IT219" s="355"/>
      <c r="IU219" s="355"/>
      <c r="IV219" s="355"/>
      <c r="IW219" s="355"/>
      <c r="IX219" s="355"/>
      <c r="IY219" s="355"/>
      <c r="IZ219" s="355"/>
      <c r="JA219" s="355"/>
      <c r="JB219" s="355"/>
      <c r="JC219" s="355"/>
      <c r="JD219" s="355"/>
      <c r="JE219" s="356"/>
      <c r="JF219" s="3"/>
    </row>
    <row r="220" spans="2:266" s="1" customFormat="1" x14ac:dyDescent="0.2">
      <c r="B220" s="318">
        <v>8</v>
      </c>
      <c r="C220" s="336"/>
      <c r="D220" s="320" t="s">
        <v>652</v>
      </c>
      <c r="E220" s="339"/>
      <c r="F220" s="319"/>
      <c r="G220" s="322"/>
      <c r="H220" s="319"/>
      <c r="I220" s="319"/>
      <c r="J220" s="319"/>
      <c r="K220" s="323"/>
      <c r="L220" s="339"/>
      <c r="M220" s="340"/>
      <c r="N220" s="340"/>
      <c r="O220" s="340"/>
      <c r="P220" s="340"/>
      <c r="Q220" s="340"/>
      <c r="R220" s="340"/>
      <c r="S220" s="340"/>
      <c r="T220" s="340"/>
      <c r="U220" s="340"/>
      <c r="V220" s="340"/>
      <c r="W220" s="340"/>
      <c r="X220" s="341"/>
      <c r="Y220" s="341"/>
      <c r="Z220" s="342"/>
      <c r="AA220" s="342"/>
      <c r="AB220" s="319"/>
      <c r="AC220" s="319"/>
      <c r="AD220" s="319"/>
      <c r="AE220" s="319"/>
      <c r="AF220" s="319"/>
      <c r="AG220" s="319"/>
      <c r="AH220" s="319"/>
      <c r="AI220" s="319"/>
      <c r="AJ220" s="319"/>
      <c r="AK220" s="343"/>
      <c r="AL220" s="342"/>
      <c r="AM220" s="342"/>
      <c r="AN220" s="319"/>
      <c r="AO220" s="319"/>
      <c r="AP220" s="319"/>
      <c r="AQ220" s="319"/>
      <c r="AR220" s="343"/>
      <c r="AS220" s="343"/>
      <c r="AT220" s="319"/>
      <c r="AU220" s="319"/>
      <c r="AV220" s="319"/>
      <c r="AW220" s="319"/>
      <c r="AX220" s="319"/>
      <c r="AY220" s="319"/>
      <c r="AZ220" s="319"/>
      <c r="BA220" s="343"/>
      <c r="BB220" s="343"/>
      <c r="BC220" s="319"/>
      <c r="BD220" s="319"/>
      <c r="BE220" s="344"/>
      <c r="BF220" s="343"/>
      <c r="BG220" s="344"/>
      <c r="BH220" s="344"/>
      <c r="BI220" s="344"/>
      <c r="BJ220" s="344"/>
      <c r="BK220" s="344"/>
      <c r="BL220" s="344"/>
      <c r="BM220" s="344"/>
      <c r="BN220" s="344"/>
      <c r="BO220" s="344"/>
      <c r="BP220" s="344"/>
      <c r="BQ220" s="344"/>
      <c r="BR220" s="344"/>
      <c r="BS220" s="344"/>
      <c r="BT220" s="344"/>
      <c r="BU220" s="344"/>
      <c r="BV220" s="344"/>
      <c r="BW220" s="344"/>
      <c r="BX220" s="344"/>
      <c r="BY220" s="344"/>
      <c r="BZ220" s="344"/>
      <c r="CA220" s="344"/>
      <c r="CB220" s="344"/>
      <c r="CC220" s="344"/>
      <c r="CD220" s="344"/>
      <c r="CE220" s="344"/>
      <c r="CF220" s="344"/>
      <c r="CG220" s="344"/>
      <c r="CH220" s="344"/>
      <c r="CI220" s="344"/>
      <c r="CJ220" s="344"/>
      <c r="CK220" s="344"/>
      <c r="CL220" s="344"/>
      <c r="CM220" s="344"/>
      <c r="CN220" s="344"/>
      <c r="CO220" s="344"/>
      <c r="CP220" s="344"/>
      <c r="CQ220" s="344"/>
      <c r="CR220" s="344"/>
      <c r="CS220" s="344"/>
      <c r="CT220" s="344"/>
      <c r="CU220" s="344"/>
      <c r="CV220" s="344"/>
      <c r="CW220" s="344"/>
      <c r="CX220" s="344"/>
      <c r="CY220" s="344"/>
      <c r="CZ220" s="344"/>
      <c r="DA220" s="344"/>
      <c r="DB220" s="344"/>
      <c r="DC220" s="344"/>
      <c r="DD220" s="344"/>
      <c r="DE220" s="344"/>
      <c r="DF220" s="344"/>
      <c r="DG220" s="344"/>
      <c r="DH220" s="344"/>
      <c r="DI220" s="344"/>
      <c r="DJ220" s="344"/>
      <c r="DK220" s="344"/>
      <c r="DL220" s="344"/>
      <c r="DM220" s="344"/>
      <c r="DN220" s="344"/>
      <c r="DO220" s="344"/>
      <c r="DP220" s="344"/>
      <c r="DQ220" s="344"/>
      <c r="DR220" s="344"/>
      <c r="DS220" s="344"/>
      <c r="DT220" s="344"/>
      <c r="DU220" s="344"/>
      <c r="DV220" s="344"/>
      <c r="DW220" s="344"/>
      <c r="DX220" s="344"/>
      <c r="DY220" s="344"/>
      <c r="DZ220" s="344"/>
      <c r="EA220" s="344"/>
      <c r="EB220" s="344"/>
      <c r="EC220" s="344"/>
      <c r="ED220" s="344"/>
      <c r="EE220" s="344"/>
      <c r="EF220" s="344"/>
      <c r="EG220" s="344"/>
      <c r="EH220" s="344"/>
      <c r="EI220" s="344"/>
      <c r="EJ220" s="344"/>
      <c r="EK220" s="344"/>
      <c r="EL220" s="344"/>
      <c r="EM220" s="344"/>
      <c r="EN220" s="344"/>
      <c r="EO220" s="344"/>
      <c r="EP220" s="344"/>
      <c r="EQ220" s="344"/>
      <c r="ER220" s="344"/>
      <c r="ES220" s="344"/>
      <c r="ET220" s="344"/>
      <c r="EU220" s="344"/>
      <c r="EV220" s="344"/>
      <c r="EW220" s="344"/>
      <c r="EX220" s="344"/>
      <c r="EY220" s="344"/>
      <c r="EZ220" s="344"/>
      <c r="FA220" s="344"/>
      <c r="FB220" s="344"/>
      <c r="FC220" s="344"/>
      <c r="FD220" s="344"/>
      <c r="FE220" s="344"/>
      <c r="FF220" s="344"/>
      <c r="FG220" s="344"/>
      <c r="FH220" s="344"/>
      <c r="FI220" s="344"/>
      <c r="FJ220" s="344"/>
      <c r="FK220" s="344"/>
      <c r="FL220" s="344"/>
      <c r="FM220" s="344"/>
      <c r="FN220" s="344"/>
      <c r="FO220" s="344"/>
      <c r="FP220" s="344"/>
      <c r="FQ220" s="344"/>
      <c r="FR220" s="344"/>
      <c r="FS220" s="344"/>
      <c r="FT220" s="344"/>
      <c r="FU220" s="344"/>
      <c r="FV220" s="344"/>
      <c r="FW220" s="336"/>
      <c r="FX220" s="336"/>
      <c r="FY220" s="18"/>
      <c r="FZ220" s="18"/>
      <c r="GA220" s="18"/>
      <c r="GB220" s="355"/>
      <c r="GC220" s="355"/>
      <c r="GD220" s="355"/>
      <c r="GE220" s="355"/>
      <c r="GF220" s="355"/>
      <c r="GG220" s="355"/>
      <c r="GH220" s="355"/>
      <c r="GI220" s="355"/>
      <c r="GJ220" s="355"/>
      <c r="GK220" s="355"/>
      <c r="GL220" s="355"/>
      <c r="GM220" s="355"/>
      <c r="GN220" s="355"/>
      <c r="GO220" s="355"/>
      <c r="GP220" s="355"/>
      <c r="GQ220" s="355"/>
      <c r="GR220" s="355"/>
      <c r="GS220" s="355"/>
      <c r="GT220" s="355"/>
      <c r="GU220" s="355"/>
      <c r="GV220" s="355"/>
      <c r="GW220" s="355"/>
      <c r="GX220" s="355"/>
      <c r="GY220" s="355"/>
      <c r="GZ220" s="355"/>
      <c r="HA220" s="355"/>
      <c r="HB220" s="355"/>
      <c r="HC220" s="355"/>
      <c r="HD220" s="355"/>
      <c r="HE220" s="355"/>
      <c r="HF220" s="355"/>
      <c r="HG220" s="355"/>
      <c r="HH220" s="355"/>
      <c r="HI220" s="355"/>
      <c r="HJ220" s="355"/>
      <c r="HK220" s="355"/>
      <c r="HL220" s="355"/>
      <c r="HM220" s="355"/>
      <c r="HN220" s="355"/>
      <c r="HO220" s="355"/>
      <c r="HP220" s="355"/>
      <c r="HQ220" s="355"/>
      <c r="HR220" s="355"/>
      <c r="HS220" s="355"/>
      <c r="HT220" s="355"/>
      <c r="HU220" s="355"/>
      <c r="HV220" s="355"/>
      <c r="HW220" s="355"/>
      <c r="HX220" s="355"/>
      <c r="HY220" s="355"/>
      <c r="HZ220" s="355"/>
      <c r="IA220" s="355"/>
      <c r="IB220" s="355"/>
      <c r="IC220" s="355"/>
      <c r="ID220" s="355"/>
      <c r="IE220" s="355"/>
      <c r="IF220" s="355"/>
      <c r="IG220" s="355"/>
      <c r="IH220" s="355"/>
      <c r="II220" s="355"/>
      <c r="IJ220" s="355"/>
      <c r="IK220" s="355"/>
      <c r="IL220" s="355"/>
      <c r="IM220" s="355"/>
      <c r="IN220" s="355"/>
      <c r="IO220" s="355"/>
      <c r="IP220" s="355"/>
      <c r="IQ220" s="355"/>
      <c r="IR220" s="355"/>
      <c r="IS220" s="355"/>
      <c r="IT220" s="355"/>
      <c r="IU220" s="355"/>
      <c r="IV220" s="355"/>
      <c r="IW220" s="355"/>
      <c r="IX220" s="355"/>
      <c r="IY220" s="355"/>
      <c r="IZ220" s="355"/>
      <c r="JA220" s="355"/>
      <c r="JB220" s="355"/>
      <c r="JC220" s="355"/>
      <c r="JD220" s="355"/>
      <c r="JE220" s="356"/>
      <c r="JF220" s="3"/>
    </row>
    <row r="221" spans="2:266" s="1" customFormat="1" x14ac:dyDescent="0.2">
      <c r="B221" s="318">
        <v>9</v>
      </c>
      <c r="C221" s="336"/>
      <c r="D221" s="320" t="s">
        <v>652</v>
      </c>
      <c r="E221" s="339"/>
      <c r="F221" s="319"/>
      <c r="G221" s="322"/>
      <c r="H221" s="319"/>
      <c r="I221" s="319"/>
      <c r="J221" s="319"/>
      <c r="K221" s="323"/>
      <c r="L221" s="339"/>
      <c r="M221" s="340"/>
      <c r="N221" s="340"/>
      <c r="O221" s="340"/>
      <c r="P221" s="340"/>
      <c r="Q221" s="340"/>
      <c r="R221" s="340"/>
      <c r="S221" s="340"/>
      <c r="T221" s="340"/>
      <c r="U221" s="340"/>
      <c r="V221" s="340"/>
      <c r="W221" s="340"/>
      <c r="X221" s="341"/>
      <c r="Y221" s="341"/>
      <c r="Z221" s="342"/>
      <c r="AA221" s="342"/>
      <c r="AB221" s="319"/>
      <c r="AC221" s="319"/>
      <c r="AD221" s="319"/>
      <c r="AE221" s="319"/>
      <c r="AF221" s="319"/>
      <c r="AG221" s="319"/>
      <c r="AH221" s="319"/>
      <c r="AI221" s="319"/>
      <c r="AJ221" s="319"/>
      <c r="AK221" s="343"/>
      <c r="AL221" s="342"/>
      <c r="AM221" s="342"/>
      <c r="AN221" s="319"/>
      <c r="AO221" s="319"/>
      <c r="AP221" s="319"/>
      <c r="AQ221" s="319"/>
      <c r="AR221" s="343"/>
      <c r="AS221" s="343"/>
      <c r="AT221" s="319"/>
      <c r="AU221" s="319"/>
      <c r="AV221" s="319"/>
      <c r="AW221" s="319"/>
      <c r="AX221" s="319"/>
      <c r="AY221" s="319"/>
      <c r="AZ221" s="319"/>
      <c r="BA221" s="343"/>
      <c r="BB221" s="343"/>
      <c r="BC221" s="319"/>
      <c r="BD221" s="319"/>
      <c r="BE221" s="344"/>
      <c r="BF221" s="343"/>
      <c r="BG221" s="344"/>
      <c r="BH221" s="344"/>
      <c r="BI221" s="344"/>
      <c r="BJ221" s="344"/>
      <c r="BK221" s="344"/>
      <c r="BL221" s="344"/>
      <c r="BM221" s="344"/>
      <c r="BN221" s="344"/>
      <c r="BO221" s="344"/>
      <c r="BP221" s="344"/>
      <c r="BQ221" s="344"/>
      <c r="BR221" s="344"/>
      <c r="BS221" s="344"/>
      <c r="BT221" s="344"/>
      <c r="BU221" s="344"/>
      <c r="BV221" s="344"/>
      <c r="BW221" s="344"/>
      <c r="BX221" s="344"/>
      <c r="BY221" s="344"/>
      <c r="BZ221" s="344"/>
      <c r="CA221" s="344"/>
      <c r="CB221" s="344"/>
      <c r="CC221" s="344"/>
      <c r="CD221" s="344"/>
      <c r="CE221" s="344"/>
      <c r="CF221" s="344"/>
      <c r="CG221" s="344"/>
      <c r="CH221" s="344"/>
      <c r="CI221" s="344"/>
      <c r="CJ221" s="344"/>
      <c r="CK221" s="344"/>
      <c r="CL221" s="344"/>
      <c r="CM221" s="344"/>
      <c r="CN221" s="344"/>
      <c r="CO221" s="344"/>
      <c r="CP221" s="344"/>
      <c r="CQ221" s="344"/>
      <c r="CR221" s="344"/>
      <c r="CS221" s="344"/>
      <c r="CT221" s="344"/>
      <c r="CU221" s="344"/>
      <c r="CV221" s="344"/>
      <c r="CW221" s="344"/>
      <c r="CX221" s="344"/>
      <c r="CY221" s="344"/>
      <c r="CZ221" s="344"/>
      <c r="DA221" s="344"/>
      <c r="DB221" s="344"/>
      <c r="DC221" s="344"/>
      <c r="DD221" s="344"/>
      <c r="DE221" s="344"/>
      <c r="DF221" s="344"/>
      <c r="DG221" s="344"/>
      <c r="DH221" s="344"/>
      <c r="DI221" s="344"/>
      <c r="DJ221" s="344"/>
      <c r="DK221" s="344"/>
      <c r="DL221" s="344"/>
      <c r="DM221" s="344"/>
      <c r="DN221" s="344"/>
      <c r="DO221" s="344"/>
      <c r="DP221" s="344"/>
      <c r="DQ221" s="344"/>
      <c r="DR221" s="344"/>
      <c r="DS221" s="344"/>
      <c r="DT221" s="344"/>
      <c r="DU221" s="344"/>
      <c r="DV221" s="344"/>
      <c r="DW221" s="344"/>
      <c r="DX221" s="344"/>
      <c r="DY221" s="344"/>
      <c r="DZ221" s="344"/>
      <c r="EA221" s="344"/>
      <c r="EB221" s="344"/>
      <c r="EC221" s="344"/>
      <c r="ED221" s="344"/>
      <c r="EE221" s="344"/>
      <c r="EF221" s="344"/>
      <c r="EG221" s="344"/>
      <c r="EH221" s="344"/>
      <c r="EI221" s="344"/>
      <c r="EJ221" s="344"/>
      <c r="EK221" s="344"/>
      <c r="EL221" s="344"/>
      <c r="EM221" s="344"/>
      <c r="EN221" s="344"/>
      <c r="EO221" s="344"/>
      <c r="EP221" s="344"/>
      <c r="EQ221" s="344"/>
      <c r="ER221" s="344"/>
      <c r="ES221" s="344"/>
      <c r="ET221" s="344"/>
      <c r="EU221" s="344"/>
      <c r="EV221" s="344"/>
      <c r="EW221" s="344"/>
      <c r="EX221" s="344"/>
      <c r="EY221" s="344"/>
      <c r="EZ221" s="344"/>
      <c r="FA221" s="344"/>
      <c r="FB221" s="344"/>
      <c r="FC221" s="344"/>
      <c r="FD221" s="344"/>
      <c r="FE221" s="344"/>
      <c r="FF221" s="344"/>
      <c r="FG221" s="344"/>
      <c r="FH221" s="344"/>
      <c r="FI221" s="344"/>
      <c r="FJ221" s="344"/>
      <c r="FK221" s="344"/>
      <c r="FL221" s="344"/>
      <c r="FM221" s="344"/>
      <c r="FN221" s="344"/>
      <c r="FO221" s="344"/>
      <c r="FP221" s="344"/>
      <c r="FQ221" s="344"/>
      <c r="FR221" s="344"/>
      <c r="FS221" s="344"/>
      <c r="FT221" s="344"/>
      <c r="FU221" s="344"/>
      <c r="FV221" s="344"/>
      <c r="FW221" s="336"/>
      <c r="FX221" s="336"/>
      <c r="FY221" s="18"/>
      <c r="FZ221" s="18"/>
      <c r="GA221" s="18"/>
      <c r="GB221" s="337"/>
      <c r="GC221" s="337"/>
      <c r="GD221" s="337"/>
      <c r="GE221" s="337"/>
      <c r="GF221" s="337"/>
      <c r="GG221" s="337"/>
      <c r="GH221" s="337"/>
      <c r="GI221" s="337"/>
      <c r="GJ221" s="337"/>
      <c r="GK221" s="337"/>
      <c r="GL221" s="337"/>
      <c r="GM221" s="337"/>
      <c r="GN221" s="337"/>
      <c r="GO221" s="337"/>
      <c r="GP221" s="337"/>
      <c r="GQ221" s="337"/>
      <c r="GR221" s="337"/>
      <c r="GS221" s="337"/>
      <c r="GT221" s="337"/>
      <c r="GU221" s="337"/>
      <c r="GV221" s="337"/>
      <c r="GW221" s="337"/>
      <c r="GX221" s="337"/>
      <c r="GY221" s="337"/>
      <c r="GZ221" s="337"/>
      <c r="HA221" s="337"/>
      <c r="HB221" s="337"/>
      <c r="HC221" s="337"/>
      <c r="HD221" s="337"/>
      <c r="HE221" s="337"/>
      <c r="HF221" s="337"/>
      <c r="HG221" s="337"/>
      <c r="HH221" s="337"/>
      <c r="HI221" s="337"/>
      <c r="HJ221" s="337"/>
      <c r="HK221" s="337"/>
      <c r="HL221" s="337"/>
      <c r="HM221" s="337"/>
      <c r="HN221" s="337"/>
      <c r="HO221" s="337"/>
      <c r="HP221" s="337"/>
      <c r="HQ221" s="337"/>
      <c r="HR221" s="337"/>
      <c r="HS221" s="337"/>
      <c r="HT221" s="337"/>
      <c r="HU221" s="337"/>
      <c r="HV221" s="337"/>
      <c r="HW221" s="337"/>
      <c r="HX221" s="337"/>
      <c r="HY221" s="337"/>
      <c r="HZ221" s="337"/>
      <c r="IA221" s="337"/>
      <c r="IB221" s="337"/>
      <c r="IC221" s="337"/>
      <c r="ID221" s="337"/>
      <c r="IE221" s="337"/>
      <c r="IF221" s="337"/>
      <c r="IG221" s="337"/>
      <c r="IH221" s="337"/>
      <c r="II221" s="337"/>
      <c r="IJ221" s="337"/>
      <c r="IK221" s="337"/>
      <c r="IL221" s="337"/>
      <c r="IM221" s="337"/>
      <c r="IN221" s="337"/>
      <c r="IO221" s="337"/>
      <c r="IP221" s="337"/>
      <c r="IQ221" s="337"/>
      <c r="IR221" s="337"/>
      <c r="IS221" s="337"/>
      <c r="IT221" s="337"/>
      <c r="IU221" s="337"/>
      <c r="IV221" s="337"/>
      <c r="IW221" s="337"/>
      <c r="IX221" s="337"/>
      <c r="IY221" s="337"/>
      <c r="IZ221" s="337"/>
      <c r="JA221" s="337"/>
      <c r="JB221" s="337"/>
      <c r="JC221" s="337"/>
      <c r="JD221" s="337"/>
      <c r="JE221" s="338"/>
      <c r="JF221" s="3"/>
    </row>
    <row r="222" spans="2:266" s="1" customFormat="1" x14ac:dyDescent="0.2">
      <c r="B222" s="318">
        <v>10</v>
      </c>
      <c r="C222" s="336"/>
      <c r="D222" s="320" t="s">
        <v>653</v>
      </c>
      <c r="E222" s="339"/>
      <c r="F222" s="319"/>
      <c r="G222" s="322"/>
      <c r="H222" s="319"/>
      <c r="I222" s="319"/>
      <c r="J222" s="319"/>
      <c r="K222" s="323"/>
      <c r="L222" s="339"/>
      <c r="M222" s="340"/>
      <c r="N222" s="340"/>
      <c r="O222" s="340"/>
      <c r="P222" s="340"/>
      <c r="Q222" s="340"/>
      <c r="R222" s="340"/>
      <c r="S222" s="340"/>
      <c r="T222" s="340"/>
      <c r="U222" s="340"/>
      <c r="V222" s="340"/>
      <c r="W222" s="340"/>
      <c r="X222" s="341"/>
      <c r="Y222" s="341"/>
      <c r="Z222" s="342"/>
      <c r="AA222" s="342"/>
      <c r="AB222" s="319"/>
      <c r="AC222" s="319"/>
      <c r="AD222" s="319"/>
      <c r="AE222" s="319"/>
      <c r="AF222" s="319"/>
      <c r="AG222" s="319"/>
      <c r="AH222" s="319"/>
      <c r="AI222" s="319"/>
      <c r="AJ222" s="319"/>
      <c r="AK222" s="343"/>
      <c r="AL222" s="342"/>
      <c r="AM222" s="342"/>
      <c r="AN222" s="319"/>
      <c r="AO222" s="319"/>
      <c r="AP222" s="319"/>
      <c r="AQ222" s="319"/>
      <c r="AR222" s="343"/>
      <c r="AS222" s="343"/>
      <c r="AT222" s="319"/>
      <c r="AU222" s="319"/>
      <c r="AV222" s="319"/>
      <c r="AW222" s="319"/>
      <c r="AX222" s="319"/>
      <c r="AY222" s="319"/>
      <c r="AZ222" s="319"/>
      <c r="BA222" s="343"/>
      <c r="BB222" s="343"/>
      <c r="BC222" s="319"/>
      <c r="BD222" s="319"/>
      <c r="BE222" s="344"/>
      <c r="BF222" s="343"/>
      <c r="BG222" s="344"/>
      <c r="BH222" s="344"/>
      <c r="BI222" s="344"/>
      <c r="BJ222" s="344"/>
      <c r="BK222" s="344"/>
      <c r="BL222" s="344"/>
      <c r="BM222" s="344"/>
      <c r="BN222" s="344"/>
      <c r="BO222" s="344"/>
      <c r="BP222" s="344"/>
      <c r="BQ222" s="344"/>
      <c r="BR222" s="344"/>
      <c r="BS222" s="344"/>
      <c r="BT222" s="344"/>
      <c r="BU222" s="344"/>
      <c r="BV222" s="344"/>
      <c r="BW222" s="344"/>
      <c r="BX222" s="344"/>
      <c r="BY222" s="344"/>
      <c r="BZ222" s="344"/>
      <c r="CA222" s="344"/>
      <c r="CB222" s="344"/>
      <c r="CC222" s="344"/>
      <c r="CD222" s="344"/>
      <c r="CE222" s="344"/>
      <c r="CF222" s="344"/>
      <c r="CG222" s="344"/>
      <c r="CH222" s="344"/>
      <c r="CI222" s="344"/>
      <c r="CJ222" s="344"/>
      <c r="CK222" s="344"/>
      <c r="CL222" s="344"/>
      <c r="CM222" s="344"/>
      <c r="CN222" s="344"/>
      <c r="CO222" s="344"/>
      <c r="CP222" s="344"/>
      <c r="CQ222" s="344"/>
      <c r="CR222" s="344"/>
      <c r="CS222" s="344"/>
      <c r="CT222" s="344"/>
      <c r="CU222" s="344"/>
      <c r="CV222" s="344"/>
      <c r="CW222" s="344"/>
      <c r="CX222" s="344"/>
      <c r="CY222" s="344"/>
      <c r="CZ222" s="344"/>
      <c r="DA222" s="344"/>
      <c r="DB222" s="344"/>
      <c r="DC222" s="344"/>
      <c r="DD222" s="344"/>
      <c r="DE222" s="344"/>
      <c r="DF222" s="344"/>
      <c r="DG222" s="344"/>
      <c r="DH222" s="344"/>
      <c r="DI222" s="344"/>
      <c r="DJ222" s="344"/>
      <c r="DK222" s="344"/>
      <c r="DL222" s="344"/>
      <c r="DM222" s="344"/>
      <c r="DN222" s="344"/>
      <c r="DO222" s="344"/>
      <c r="DP222" s="344"/>
      <c r="DQ222" s="344"/>
      <c r="DR222" s="344"/>
      <c r="DS222" s="344"/>
      <c r="DT222" s="344"/>
      <c r="DU222" s="344"/>
      <c r="DV222" s="344"/>
      <c r="DW222" s="344"/>
      <c r="DX222" s="344"/>
      <c r="DY222" s="344"/>
      <c r="DZ222" s="344"/>
      <c r="EA222" s="344"/>
      <c r="EB222" s="344"/>
      <c r="EC222" s="344"/>
      <c r="ED222" s="344"/>
      <c r="EE222" s="344"/>
      <c r="EF222" s="344"/>
      <c r="EG222" s="344"/>
      <c r="EH222" s="344"/>
      <c r="EI222" s="344"/>
      <c r="EJ222" s="344"/>
      <c r="EK222" s="344"/>
      <c r="EL222" s="344"/>
      <c r="EM222" s="344"/>
      <c r="EN222" s="344"/>
      <c r="EO222" s="344"/>
      <c r="EP222" s="344"/>
      <c r="EQ222" s="344"/>
      <c r="ER222" s="344"/>
      <c r="ES222" s="344"/>
      <c r="ET222" s="344"/>
      <c r="EU222" s="344"/>
      <c r="EV222" s="344"/>
      <c r="EW222" s="344"/>
      <c r="EX222" s="344"/>
      <c r="EY222" s="344"/>
      <c r="EZ222" s="344"/>
      <c r="FA222" s="344"/>
      <c r="FB222" s="344"/>
      <c r="FC222" s="344"/>
      <c r="FD222" s="344"/>
      <c r="FE222" s="344"/>
      <c r="FF222" s="344"/>
      <c r="FG222" s="344"/>
      <c r="FH222" s="344"/>
      <c r="FI222" s="344"/>
      <c r="FJ222" s="344"/>
      <c r="FK222" s="344"/>
      <c r="FL222" s="344"/>
      <c r="FM222" s="344"/>
      <c r="FN222" s="344"/>
      <c r="FO222" s="344"/>
      <c r="FP222" s="344"/>
      <c r="FQ222" s="344"/>
      <c r="FR222" s="344"/>
      <c r="FS222" s="344"/>
      <c r="FT222" s="344"/>
      <c r="FU222" s="344"/>
      <c r="FV222" s="344"/>
      <c r="FW222" s="336"/>
      <c r="FX222" s="336"/>
      <c r="FY222" s="18"/>
      <c r="FZ222" s="18"/>
      <c r="GA222" s="18"/>
      <c r="GB222" s="337"/>
      <c r="GC222" s="337"/>
      <c r="GD222" s="337"/>
      <c r="GE222" s="337"/>
      <c r="GF222" s="337"/>
      <c r="GG222" s="337"/>
      <c r="GH222" s="337"/>
      <c r="GI222" s="337"/>
      <c r="GJ222" s="337"/>
      <c r="GK222" s="337"/>
      <c r="GL222" s="337"/>
      <c r="GM222" s="337"/>
      <c r="GN222" s="337"/>
      <c r="GO222" s="337"/>
      <c r="GP222" s="337"/>
      <c r="GQ222" s="337"/>
      <c r="GR222" s="337"/>
      <c r="GS222" s="337"/>
      <c r="GT222" s="337"/>
      <c r="GU222" s="337"/>
      <c r="GV222" s="337"/>
      <c r="GW222" s="337"/>
      <c r="GX222" s="337"/>
      <c r="GY222" s="337"/>
      <c r="GZ222" s="337"/>
      <c r="HA222" s="337"/>
      <c r="HB222" s="337"/>
      <c r="HC222" s="337"/>
      <c r="HD222" s="337"/>
      <c r="HE222" s="337"/>
      <c r="HF222" s="337"/>
      <c r="HG222" s="337"/>
      <c r="HH222" s="337"/>
      <c r="HI222" s="337"/>
      <c r="HJ222" s="337"/>
      <c r="HK222" s="337"/>
      <c r="HL222" s="337"/>
      <c r="HM222" s="337"/>
      <c r="HN222" s="337"/>
      <c r="HO222" s="337"/>
      <c r="HP222" s="337"/>
      <c r="HQ222" s="337"/>
      <c r="HR222" s="337"/>
      <c r="HS222" s="337"/>
      <c r="HT222" s="337"/>
      <c r="HU222" s="337"/>
      <c r="HV222" s="337"/>
      <c r="HW222" s="337"/>
      <c r="HX222" s="337"/>
      <c r="HY222" s="337"/>
      <c r="HZ222" s="337"/>
      <c r="IA222" s="337"/>
      <c r="IB222" s="337"/>
      <c r="IC222" s="337"/>
      <c r="ID222" s="337"/>
      <c r="IE222" s="337"/>
      <c r="IF222" s="337"/>
      <c r="IG222" s="337"/>
      <c r="IH222" s="337"/>
      <c r="II222" s="337"/>
      <c r="IJ222" s="337"/>
      <c r="IK222" s="337"/>
      <c r="IL222" s="337"/>
      <c r="IM222" s="337"/>
      <c r="IN222" s="337"/>
      <c r="IO222" s="337"/>
      <c r="IP222" s="337"/>
      <c r="IQ222" s="337"/>
      <c r="IR222" s="337"/>
      <c r="IS222" s="337"/>
      <c r="IT222" s="337"/>
      <c r="IU222" s="337"/>
      <c r="IV222" s="337"/>
      <c r="IW222" s="337"/>
      <c r="IX222" s="337"/>
      <c r="IY222" s="337"/>
      <c r="IZ222" s="337"/>
      <c r="JA222" s="337"/>
      <c r="JB222" s="337"/>
      <c r="JC222" s="337"/>
      <c r="JD222" s="337"/>
      <c r="JE222" s="338"/>
      <c r="JF222" s="3"/>
    </row>
    <row r="223" spans="2:266" s="1" customFormat="1" x14ac:dyDescent="0.2">
      <c r="B223" s="318">
        <v>11</v>
      </c>
      <c r="C223" s="336"/>
      <c r="D223" s="320" t="s">
        <v>654</v>
      </c>
      <c r="E223" s="339"/>
      <c r="F223" s="319"/>
      <c r="G223" s="322"/>
      <c r="H223" s="319"/>
      <c r="I223" s="319"/>
      <c r="J223" s="319"/>
      <c r="K223" s="323"/>
      <c r="L223" s="339"/>
      <c r="M223" s="340"/>
      <c r="N223" s="340"/>
      <c r="O223" s="340"/>
      <c r="P223" s="340"/>
      <c r="Q223" s="340"/>
      <c r="R223" s="340"/>
      <c r="S223" s="340"/>
      <c r="T223" s="340"/>
      <c r="U223" s="340"/>
      <c r="V223" s="340"/>
      <c r="W223" s="340"/>
      <c r="X223" s="341"/>
      <c r="Y223" s="341"/>
      <c r="Z223" s="342"/>
      <c r="AA223" s="342"/>
      <c r="AB223" s="319"/>
      <c r="AC223" s="319"/>
      <c r="AD223" s="319"/>
      <c r="AE223" s="319"/>
      <c r="AF223" s="319"/>
      <c r="AG223" s="319"/>
      <c r="AH223" s="319"/>
      <c r="AI223" s="319"/>
      <c r="AJ223" s="319"/>
      <c r="AK223" s="343"/>
      <c r="AL223" s="342"/>
      <c r="AM223" s="342"/>
      <c r="AN223" s="319"/>
      <c r="AO223" s="319"/>
      <c r="AP223" s="319"/>
      <c r="AQ223" s="319"/>
      <c r="AR223" s="343"/>
      <c r="AS223" s="343"/>
      <c r="AT223" s="319"/>
      <c r="AU223" s="319"/>
      <c r="AV223" s="319"/>
      <c r="AW223" s="319"/>
      <c r="AX223" s="319"/>
      <c r="AY223" s="319"/>
      <c r="AZ223" s="319"/>
      <c r="BA223" s="343"/>
      <c r="BB223" s="343"/>
      <c r="BC223" s="319"/>
      <c r="BD223" s="319"/>
      <c r="BE223" s="344"/>
      <c r="BF223" s="343"/>
      <c r="BG223" s="344"/>
      <c r="BH223" s="344"/>
      <c r="BI223" s="344"/>
      <c r="BJ223" s="344"/>
      <c r="BK223" s="344"/>
      <c r="BL223" s="344"/>
      <c r="BM223" s="344"/>
      <c r="BN223" s="344"/>
      <c r="BO223" s="344"/>
      <c r="BP223" s="344"/>
      <c r="BQ223" s="344"/>
      <c r="BR223" s="344"/>
      <c r="BS223" s="344"/>
      <c r="BT223" s="344"/>
      <c r="BU223" s="344"/>
      <c r="BV223" s="344"/>
      <c r="BW223" s="344"/>
      <c r="BX223" s="344"/>
      <c r="BY223" s="344"/>
      <c r="BZ223" s="344"/>
      <c r="CA223" s="344"/>
      <c r="CB223" s="344"/>
      <c r="CC223" s="344"/>
      <c r="CD223" s="344"/>
      <c r="CE223" s="344"/>
      <c r="CF223" s="344"/>
      <c r="CG223" s="344"/>
      <c r="CH223" s="344"/>
      <c r="CI223" s="344"/>
      <c r="CJ223" s="344"/>
      <c r="CK223" s="344"/>
      <c r="CL223" s="344"/>
      <c r="CM223" s="344"/>
      <c r="CN223" s="344"/>
      <c r="CO223" s="344"/>
      <c r="CP223" s="344"/>
      <c r="CQ223" s="344"/>
      <c r="CR223" s="344"/>
      <c r="CS223" s="344"/>
      <c r="CT223" s="344"/>
      <c r="CU223" s="344"/>
      <c r="CV223" s="344"/>
      <c r="CW223" s="344"/>
      <c r="CX223" s="344"/>
      <c r="CY223" s="344"/>
      <c r="CZ223" s="344"/>
      <c r="DA223" s="344"/>
      <c r="DB223" s="344"/>
      <c r="DC223" s="344"/>
      <c r="DD223" s="344"/>
      <c r="DE223" s="344"/>
      <c r="DF223" s="344"/>
      <c r="DG223" s="344"/>
      <c r="DH223" s="344"/>
      <c r="DI223" s="344"/>
      <c r="DJ223" s="344"/>
      <c r="DK223" s="344"/>
      <c r="DL223" s="344"/>
      <c r="DM223" s="344"/>
      <c r="DN223" s="344"/>
      <c r="DO223" s="344"/>
      <c r="DP223" s="344"/>
      <c r="DQ223" s="344"/>
      <c r="DR223" s="344"/>
      <c r="DS223" s="344"/>
      <c r="DT223" s="344"/>
      <c r="DU223" s="344"/>
      <c r="DV223" s="344"/>
      <c r="DW223" s="344"/>
      <c r="DX223" s="344"/>
      <c r="DY223" s="344"/>
      <c r="DZ223" s="344"/>
      <c r="EA223" s="344"/>
      <c r="EB223" s="344"/>
      <c r="EC223" s="344"/>
      <c r="ED223" s="344"/>
      <c r="EE223" s="344"/>
      <c r="EF223" s="344"/>
      <c r="EG223" s="344"/>
      <c r="EH223" s="344"/>
      <c r="EI223" s="344"/>
      <c r="EJ223" s="344"/>
      <c r="EK223" s="344"/>
      <c r="EL223" s="344"/>
      <c r="EM223" s="344"/>
      <c r="EN223" s="344"/>
      <c r="EO223" s="344"/>
      <c r="EP223" s="344"/>
      <c r="EQ223" s="344"/>
      <c r="ER223" s="344"/>
      <c r="ES223" s="344"/>
      <c r="ET223" s="344"/>
      <c r="EU223" s="344"/>
      <c r="EV223" s="344"/>
      <c r="EW223" s="344"/>
      <c r="EX223" s="344"/>
      <c r="EY223" s="344"/>
      <c r="EZ223" s="344"/>
      <c r="FA223" s="344"/>
      <c r="FB223" s="344"/>
      <c r="FC223" s="344"/>
      <c r="FD223" s="344"/>
      <c r="FE223" s="344"/>
      <c r="FF223" s="344"/>
      <c r="FG223" s="344"/>
      <c r="FH223" s="344"/>
      <c r="FI223" s="344"/>
      <c r="FJ223" s="344"/>
      <c r="FK223" s="344"/>
      <c r="FL223" s="344"/>
      <c r="FM223" s="344"/>
      <c r="FN223" s="344"/>
      <c r="FO223" s="344"/>
      <c r="FP223" s="344"/>
      <c r="FQ223" s="344"/>
      <c r="FR223" s="344"/>
      <c r="FS223" s="344"/>
      <c r="FT223" s="344"/>
      <c r="FU223" s="344"/>
      <c r="FV223" s="344"/>
      <c r="FW223" s="336"/>
      <c r="FX223" s="336"/>
      <c r="FY223" s="18"/>
      <c r="FZ223" s="18"/>
      <c r="GA223" s="18"/>
      <c r="GB223" s="337"/>
      <c r="GC223" s="337"/>
      <c r="GD223" s="337"/>
      <c r="GE223" s="337"/>
      <c r="GF223" s="337"/>
      <c r="GG223" s="337"/>
      <c r="GH223" s="337"/>
      <c r="GI223" s="337"/>
      <c r="GJ223" s="337"/>
      <c r="GK223" s="337"/>
      <c r="GL223" s="337"/>
      <c r="GM223" s="337"/>
      <c r="GN223" s="337"/>
      <c r="GO223" s="337"/>
      <c r="GP223" s="337"/>
      <c r="GQ223" s="337"/>
      <c r="GR223" s="337"/>
      <c r="GS223" s="337"/>
      <c r="GT223" s="337"/>
      <c r="GU223" s="337"/>
      <c r="GV223" s="337"/>
      <c r="GW223" s="337"/>
      <c r="GX223" s="337"/>
      <c r="GY223" s="337"/>
      <c r="GZ223" s="337"/>
      <c r="HA223" s="337"/>
      <c r="HB223" s="337"/>
      <c r="HC223" s="337"/>
      <c r="HD223" s="337"/>
      <c r="HE223" s="337"/>
      <c r="HF223" s="337"/>
      <c r="HG223" s="337"/>
      <c r="HH223" s="337"/>
      <c r="HI223" s="337"/>
      <c r="HJ223" s="337"/>
      <c r="HK223" s="337"/>
      <c r="HL223" s="337"/>
      <c r="HM223" s="337"/>
      <c r="HN223" s="337"/>
      <c r="HO223" s="337"/>
      <c r="HP223" s="337"/>
      <c r="HQ223" s="337"/>
      <c r="HR223" s="337"/>
      <c r="HS223" s="337"/>
      <c r="HT223" s="337"/>
      <c r="HU223" s="337"/>
      <c r="HV223" s="337"/>
      <c r="HW223" s="337"/>
      <c r="HX223" s="337"/>
      <c r="HY223" s="337"/>
      <c r="HZ223" s="337"/>
      <c r="IA223" s="337"/>
      <c r="IB223" s="337"/>
      <c r="IC223" s="337"/>
      <c r="ID223" s="337"/>
      <c r="IE223" s="337"/>
      <c r="IF223" s="337"/>
      <c r="IG223" s="337"/>
      <c r="IH223" s="337"/>
      <c r="II223" s="337"/>
      <c r="IJ223" s="337"/>
      <c r="IK223" s="337"/>
      <c r="IL223" s="337"/>
      <c r="IM223" s="337"/>
      <c r="IN223" s="337"/>
      <c r="IO223" s="337"/>
      <c r="IP223" s="337"/>
      <c r="IQ223" s="337"/>
      <c r="IR223" s="337"/>
      <c r="IS223" s="337"/>
      <c r="IT223" s="337"/>
      <c r="IU223" s="337"/>
      <c r="IV223" s="337"/>
      <c r="IW223" s="337"/>
      <c r="IX223" s="337"/>
      <c r="IY223" s="337"/>
      <c r="IZ223" s="337"/>
      <c r="JA223" s="337"/>
      <c r="JB223" s="337"/>
      <c r="JC223" s="337"/>
      <c r="JD223" s="337"/>
      <c r="JE223" s="338"/>
      <c r="JF223" s="3"/>
    </row>
    <row r="224" spans="2:266" s="370" customFormat="1" hidden="1" x14ac:dyDescent="0.2">
      <c r="B224" s="357">
        <v>12</v>
      </c>
      <c r="C224" s="358"/>
      <c r="D224" s="359" t="s">
        <v>655</v>
      </c>
      <c r="E224" s="360"/>
      <c r="F224" s="361"/>
      <c r="G224" s="358"/>
      <c r="H224" s="361"/>
      <c r="I224" s="361"/>
      <c r="J224" s="361"/>
      <c r="K224" s="362"/>
      <c r="L224" s="360"/>
      <c r="M224" s="363"/>
      <c r="N224" s="363"/>
      <c r="O224" s="363"/>
      <c r="P224" s="363"/>
      <c r="Q224" s="363"/>
      <c r="R224" s="363"/>
      <c r="S224" s="363"/>
      <c r="T224" s="363"/>
      <c r="U224" s="363"/>
      <c r="V224" s="363"/>
      <c r="W224" s="363"/>
      <c r="X224" s="364"/>
      <c r="Y224" s="364"/>
      <c r="Z224" s="365"/>
      <c r="AA224" s="365"/>
      <c r="AB224" s="361"/>
      <c r="AC224" s="361"/>
      <c r="AD224" s="361"/>
      <c r="AE224" s="361"/>
      <c r="AF224" s="361"/>
      <c r="AG224" s="361"/>
      <c r="AH224" s="361"/>
      <c r="AI224" s="361"/>
      <c r="AJ224" s="361"/>
      <c r="AK224" s="366"/>
      <c r="AL224" s="365"/>
      <c r="AM224" s="365"/>
      <c r="AN224" s="361"/>
      <c r="AO224" s="361"/>
      <c r="AP224" s="361"/>
      <c r="AQ224" s="361"/>
      <c r="AR224" s="366"/>
      <c r="AS224" s="366"/>
      <c r="AT224" s="361"/>
      <c r="AU224" s="361"/>
      <c r="AV224" s="361"/>
      <c r="AW224" s="361"/>
      <c r="AX224" s="361"/>
      <c r="AY224" s="361"/>
      <c r="AZ224" s="361"/>
      <c r="BA224" s="366"/>
      <c r="BB224" s="366"/>
      <c r="BC224" s="361"/>
      <c r="BD224" s="361"/>
      <c r="BE224" s="367"/>
      <c r="BF224" s="366"/>
      <c r="BG224" s="367"/>
      <c r="BH224" s="367"/>
      <c r="BI224" s="367"/>
      <c r="BJ224" s="367"/>
      <c r="BK224" s="367"/>
      <c r="BL224" s="367"/>
      <c r="BM224" s="367"/>
      <c r="BN224" s="367"/>
      <c r="BO224" s="367"/>
      <c r="BP224" s="367"/>
      <c r="BQ224" s="367"/>
      <c r="BR224" s="367"/>
      <c r="BS224" s="367"/>
      <c r="BT224" s="367"/>
      <c r="BU224" s="367"/>
      <c r="BV224" s="367"/>
      <c r="BW224" s="367"/>
      <c r="BX224" s="367"/>
      <c r="BY224" s="367"/>
      <c r="BZ224" s="367"/>
      <c r="CA224" s="367"/>
      <c r="CB224" s="367"/>
      <c r="CC224" s="367"/>
      <c r="CD224" s="367"/>
      <c r="CE224" s="367"/>
      <c r="CF224" s="367"/>
      <c r="CG224" s="367"/>
      <c r="CH224" s="367"/>
      <c r="CI224" s="367"/>
      <c r="CJ224" s="367"/>
      <c r="CK224" s="367"/>
      <c r="CL224" s="367"/>
      <c r="CM224" s="367"/>
      <c r="CN224" s="367"/>
      <c r="CO224" s="367"/>
      <c r="CP224" s="367"/>
      <c r="CQ224" s="367"/>
      <c r="CR224" s="367"/>
      <c r="CS224" s="367"/>
      <c r="CT224" s="367"/>
      <c r="CU224" s="367"/>
      <c r="CV224" s="367"/>
      <c r="CW224" s="367"/>
      <c r="CX224" s="367"/>
      <c r="CY224" s="367"/>
      <c r="CZ224" s="367"/>
      <c r="DA224" s="367"/>
      <c r="DB224" s="367"/>
      <c r="DC224" s="367"/>
      <c r="DD224" s="367"/>
      <c r="DE224" s="367"/>
      <c r="DF224" s="367"/>
      <c r="DG224" s="367"/>
      <c r="DH224" s="367"/>
      <c r="DI224" s="367"/>
      <c r="DJ224" s="367"/>
      <c r="DK224" s="367"/>
      <c r="DL224" s="367"/>
      <c r="DM224" s="367"/>
      <c r="DN224" s="367"/>
      <c r="DO224" s="367"/>
      <c r="DP224" s="367"/>
      <c r="DQ224" s="367"/>
      <c r="DR224" s="367"/>
      <c r="DS224" s="367"/>
      <c r="DT224" s="367"/>
      <c r="DU224" s="367"/>
      <c r="DV224" s="367"/>
      <c r="DW224" s="367"/>
      <c r="DX224" s="367"/>
      <c r="DY224" s="367"/>
      <c r="DZ224" s="367"/>
      <c r="EA224" s="367"/>
      <c r="EB224" s="367"/>
      <c r="EC224" s="367"/>
      <c r="ED224" s="367"/>
      <c r="EE224" s="367"/>
      <c r="EF224" s="367"/>
      <c r="EG224" s="367"/>
      <c r="EH224" s="367"/>
      <c r="EI224" s="367"/>
      <c r="EJ224" s="367"/>
      <c r="EK224" s="367"/>
      <c r="EL224" s="367"/>
      <c r="EM224" s="367"/>
      <c r="EN224" s="367"/>
      <c r="EO224" s="367"/>
      <c r="EP224" s="367"/>
      <c r="EQ224" s="367"/>
      <c r="ER224" s="367"/>
      <c r="ES224" s="367"/>
      <c r="ET224" s="367"/>
      <c r="EU224" s="367"/>
      <c r="EV224" s="367"/>
      <c r="EW224" s="367"/>
      <c r="EX224" s="367"/>
      <c r="EY224" s="367"/>
      <c r="EZ224" s="367"/>
      <c r="FA224" s="367"/>
      <c r="FB224" s="367"/>
      <c r="FC224" s="367"/>
      <c r="FD224" s="367"/>
      <c r="FE224" s="367"/>
      <c r="FF224" s="367"/>
      <c r="FG224" s="367"/>
      <c r="FH224" s="367"/>
      <c r="FI224" s="367"/>
      <c r="FJ224" s="367"/>
      <c r="FK224" s="367"/>
      <c r="FL224" s="367"/>
      <c r="FM224" s="367"/>
      <c r="FN224" s="367"/>
      <c r="FO224" s="367"/>
      <c r="FP224" s="367"/>
      <c r="FQ224" s="367"/>
      <c r="FR224" s="367"/>
      <c r="FS224" s="367"/>
      <c r="FT224" s="367"/>
      <c r="FU224" s="367"/>
      <c r="FV224" s="367"/>
      <c r="FW224" s="358"/>
      <c r="FX224" s="358"/>
      <c r="FY224" s="361"/>
      <c r="FZ224" s="361"/>
      <c r="GA224" s="361"/>
      <c r="GB224" s="366"/>
      <c r="GC224" s="366"/>
      <c r="GD224" s="366"/>
      <c r="GE224" s="366"/>
      <c r="GF224" s="366"/>
      <c r="GG224" s="366"/>
      <c r="GH224" s="366"/>
      <c r="GI224" s="366"/>
      <c r="GJ224" s="366"/>
      <c r="GK224" s="366"/>
      <c r="GL224" s="366"/>
      <c r="GM224" s="366"/>
      <c r="GN224" s="366"/>
      <c r="GO224" s="366"/>
      <c r="GP224" s="366"/>
      <c r="GQ224" s="366"/>
      <c r="GR224" s="366"/>
      <c r="GS224" s="366"/>
      <c r="GT224" s="366"/>
      <c r="GU224" s="366"/>
      <c r="GV224" s="366"/>
      <c r="GW224" s="366"/>
      <c r="GX224" s="366"/>
      <c r="GY224" s="366"/>
      <c r="GZ224" s="366"/>
      <c r="HA224" s="366"/>
      <c r="HB224" s="366"/>
      <c r="HC224" s="366"/>
      <c r="HD224" s="366"/>
      <c r="HE224" s="366"/>
      <c r="HF224" s="366"/>
      <c r="HG224" s="366"/>
      <c r="HH224" s="366"/>
      <c r="HI224" s="366"/>
      <c r="HJ224" s="366"/>
      <c r="HK224" s="366"/>
      <c r="HL224" s="366"/>
      <c r="HM224" s="366"/>
      <c r="HN224" s="366"/>
      <c r="HO224" s="366"/>
      <c r="HP224" s="366"/>
      <c r="HQ224" s="366"/>
      <c r="HR224" s="366"/>
      <c r="HS224" s="366"/>
      <c r="HT224" s="366"/>
      <c r="HU224" s="366"/>
      <c r="HV224" s="366"/>
      <c r="HW224" s="366"/>
      <c r="HX224" s="366"/>
      <c r="HY224" s="366"/>
      <c r="HZ224" s="366"/>
      <c r="IA224" s="366"/>
      <c r="IB224" s="366"/>
      <c r="IC224" s="366"/>
      <c r="ID224" s="366"/>
      <c r="IE224" s="366"/>
      <c r="IF224" s="366"/>
      <c r="IG224" s="366"/>
      <c r="IH224" s="366"/>
      <c r="II224" s="366"/>
      <c r="IJ224" s="366"/>
      <c r="IK224" s="366"/>
      <c r="IL224" s="366"/>
      <c r="IM224" s="366"/>
      <c r="IN224" s="366"/>
      <c r="IO224" s="366"/>
      <c r="IP224" s="366"/>
      <c r="IQ224" s="366"/>
      <c r="IR224" s="366"/>
      <c r="IS224" s="366"/>
      <c r="IT224" s="366"/>
      <c r="IU224" s="366"/>
      <c r="IV224" s="366"/>
      <c r="IW224" s="366"/>
      <c r="IX224" s="366"/>
      <c r="IY224" s="366"/>
      <c r="IZ224" s="366"/>
      <c r="JA224" s="366"/>
      <c r="JB224" s="366"/>
      <c r="JC224" s="366"/>
      <c r="JD224" s="366"/>
      <c r="JE224" s="368"/>
      <c r="JF224" s="369"/>
    </row>
    <row r="225" spans="2:266" s="1" customFormat="1" hidden="1" x14ac:dyDescent="0.2">
      <c r="B225" s="330">
        <v>13</v>
      </c>
      <c r="C225" s="336"/>
      <c r="D225" s="345" t="s">
        <v>656</v>
      </c>
      <c r="E225" s="346"/>
      <c r="F225" s="347"/>
      <c r="G225" s="348"/>
      <c r="H225" s="347"/>
      <c r="I225" s="347"/>
      <c r="J225" s="347"/>
      <c r="K225" s="349"/>
      <c r="L225" s="346"/>
      <c r="M225" s="350"/>
      <c r="N225" s="350"/>
      <c r="O225" s="350"/>
      <c r="P225" s="350"/>
      <c r="Q225" s="350"/>
      <c r="R225" s="350"/>
      <c r="S225" s="350"/>
      <c r="T225" s="350"/>
      <c r="U225" s="350"/>
      <c r="V225" s="350"/>
      <c r="W225" s="350"/>
      <c r="X225" s="351"/>
      <c r="Y225" s="351"/>
      <c r="Z225" s="352"/>
      <c r="AA225" s="352"/>
      <c r="AB225" s="347"/>
      <c r="AC225" s="347"/>
      <c r="AD225" s="347"/>
      <c r="AE225" s="347"/>
      <c r="AF225" s="347"/>
      <c r="AG225" s="347"/>
      <c r="AH225" s="347"/>
      <c r="AI225" s="347"/>
      <c r="AJ225" s="347"/>
      <c r="AK225" s="353"/>
      <c r="AL225" s="352"/>
      <c r="AM225" s="352"/>
      <c r="AN225" s="347"/>
      <c r="AO225" s="347"/>
      <c r="AP225" s="347"/>
      <c r="AQ225" s="347"/>
      <c r="AR225" s="353"/>
      <c r="AS225" s="353"/>
      <c r="AT225" s="347"/>
      <c r="AU225" s="347"/>
      <c r="AV225" s="347"/>
      <c r="AW225" s="347"/>
      <c r="AX225" s="347"/>
      <c r="AY225" s="347"/>
      <c r="AZ225" s="347"/>
      <c r="BA225" s="353"/>
      <c r="BB225" s="353"/>
      <c r="BC225" s="347"/>
      <c r="BD225" s="347"/>
      <c r="BE225" s="354"/>
      <c r="BF225" s="353"/>
      <c r="BG225" s="354"/>
      <c r="BH225" s="354"/>
      <c r="BI225" s="354"/>
      <c r="BJ225" s="354"/>
      <c r="BK225" s="354"/>
      <c r="BL225" s="354"/>
      <c r="BM225" s="354"/>
      <c r="BN225" s="354"/>
      <c r="BO225" s="354"/>
      <c r="BP225" s="354"/>
      <c r="BQ225" s="354"/>
      <c r="BR225" s="354"/>
      <c r="BS225" s="354"/>
      <c r="BT225" s="354"/>
      <c r="BU225" s="354"/>
      <c r="BV225" s="354"/>
      <c r="BW225" s="354"/>
      <c r="BX225" s="354"/>
      <c r="BY225" s="354"/>
      <c r="BZ225" s="354"/>
      <c r="CA225" s="354"/>
      <c r="CB225" s="354"/>
      <c r="CC225" s="354"/>
      <c r="CD225" s="354"/>
      <c r="CE225" s="354"/>
      <c r="CF225" s="354"/>
      <c r="CG225" s="354"/>
      <c r="CH225" s="354"/>
      <c r="CI225" s="354"/>
      <c r="CJ225" s="354"/>
      <c r="CK225" s="354"/>
      <c r="CL225" s="354"/>
      <c r="CM225" s="354"/>
      <c r="CN225" s="354"/>
      <c r="CO225" s="354"/>
      <c r="CP225" s="354"/>
      <c r="CQ225" s="354"/>
      <c r="CR225" s="354"/>
      <c r="CS225" s="354"/>
      <c r="CT225" s="354"/>
      <c r="CU225" s="354"/>
      <c r="CV225" s="354"/>
      <c r="CW225" s="354"/>
      <c r="CX225" s="354"/>
      <c r="CY225" s="354"/>
      <c r="CZ225" s="354"/>
      <c r="DA225" s="354"/>
      <c r="DB225" s="354"/>
      <c r="DC225" s="354"/>
      <c r="DD225" s="354"/>
      <c r="DE225" s="354"/>
      <c r="DF225" s="354"/>
      <c r="DG225" s="354"/>
      <c r="DH225" s="354"/>
      <c r="DI225" s="354"/>
      <c r="DJ225" s="354"/>
      <c r="DK225" s="354"/>
      <c r="DL225" s="354"/>
      <c r="DM225" s="354"/>
      <c r="DN225" s="354"/>
      <c r="DO225" s="354"/>
      <c r="DP225" s="354"/>
      <c r="DQ225" s="354"/>
      <c r="DR225" s="354"/>
      <c r="DS225" s="354"/>
      <c r="DT225" s="354"/>
      <c r="DU225" s="354"/>
      <c r="DV225" s="354"/>
      <c r="DW225" s="354"/>
      <c r="DX225" s="354"/>
      <c r="DY225" s="354"/>
      <c r="DZ225" s="354"/>
      <c r="EA225" s="354"/>
      <c r="EB225" s="354"/>
      <c r="EC225" s="354"/>
      <c r="ED225" s="354"/>
      <c r="EE225" s="354"/>
      <c r="EF225" s="354"/>
      <c r="EG225" s="354"/>
      <c r="EH225" s="354"/>
      <c r="EI225" s="354"/>
      <c r="EJ225" s="354"/>
      <c r="EK225" s="354"/>
      <c r="EL225" s="354"/>
      <c r="EM225" s="354"/>
      <c r="EN225" s="354"/>
      <c r="EO225" s="354"/>
      <c r="EP225" s="354"/>
      <c r="EQ225" s="354"/>
      <c r="ER225" s="354"/>
      <c r="ES225" s="354"/>
      <c r="ET225" s="354"/>
      <c r="EU225" s="354"/>
      <c r="EV225" s="354"/>
      <c r="EW225" s="354"/>
      <c r="EX225" s="354"/>
      <c r="EY225" s="354"/>
      <c r="EZ225" s="354"/>
      <c r="FA225" s="354"/>
      <c r="FB225" s="354"/>
      <c r="FC225" s="354"/>
      <c r="FD225" s="354"/>
      <c r="FE225" s="354"/>
      <c r="FF225" s="354"/>
      <c r="FG225" s="354"/>
      <c r="FH225" s="354"/>
      <c r="FI225" s="354"/>
      <c r="FJ225" s="354"/>
      <c r="FK225" s="354"/>
      <c r="FL225" s="354"/>
      <c r="FM225" s="354"/>
      <c r="FN225" s="354"/>
      <c r="FO225" s="354"/>
      <c r="FP225" s="354"/>
      <c r="FQ225" s="354"/>
      <c r="FR225" s="354"/>
      <c r="FS225" s="354"/>
      <c r="FT225" s="354"/>
      <c r="FU225" s="354"/>
      <c r="FV225" s="354"/>
      <c r="FW225" s="336"/>
      <c r="FX225" s="336"/>
      <c r="FY225" s="18"/>
      <c r="FZ225" s="18"/>
      <c r="GA225" s="18"/>
      <c r="GB225" s="337"/>
      <c r="GC225" s="337"/>
      <c r="GD225" s="337"/>
      <c r="GE225" s="337"/>
      <c r="GF225" s="337"/>
      <c r="GG225" s="337"/>
      <c r="GH225" s="337"/>
      <c r="GI225" s="337"/>
      <c r="GJ225" s="337"/>
      <c r="GK225" s="337"/>
      <c r="GL225" s="337"/>
      <c r="GM225" s="337"/>
      <c r="GN225" s="337"/>
      <c r="GO225" s="337"/>
      <c r="GP225" s="337"/>
      <c r="GQ225" s="337"/>
      <c r="GR225" s="337"/>
      <c r="GS225" s="337"/>
      <c r="GT225" s="337"/>
      <c r="GU225" s="337"/>
      <c r="GV225" s="337"/>
      <c r="GW225" s="337"/>
      <c r="GX225" s="337"/>
      <c r="GY225" s="337"/>
      <c r="GZ225" s="337"/>
      <c r="HA225" s="337"/>
      <c r="HB225" s="337"/>
      <c r="HC225" s="337"/>
      <c r="HD225" s="337"/>
      <c r="HE225" s="337"/>
      <c r="HF225" s="337"/>
      <c r="HG225" s="337"/>
      <c r="HH225" s="337"/>
      <c r="HI225" s="337"/>
      <c r="HJ225" s="337"/>
      <c r="HK225" s="337"/>
      <c r="HL225" s="337"/>
      <c r="HM225" s="337"/>
      <c r="HN225" s="337"/>
      <c r="HO225" s="337"/>
      <c r="HP225" s="337"/>
      <c r="HQ225" s="337"/>
      <c r="HR225" s="337"/>
      <c r="HS225" s="337"/>
      <c r="HT225" s="337"/>
      <c r="HU225" s="337"/>
      <c r="HV225" s="337"/>
      <c r="HW225" s="337"/>
      <c r="HX225" s="337"/>
      <c r="HY225" s="337"/>
      <c r="HZ225" s="337"/>
      <c r="IA225" s="337"/>
      <c r="IB225" s="337"/>
      <c r="IC225" s="337"/>
      <c r="ID225" s="337"/>
      <c r="IE225" s="337"/>
      <c r="IF225" s="337"/>
      <c r="IG225" s="337"/>
      <c r="IH225" s="337"/>
      <c r="II225" s="337"/>
      <c r="IJ225" s="337"/>
      <c r="IK225" s="337"/>
      <c r="IL225" s="337"/>
      <c r="IM225" s="337"/>
      <c r="IN225" s="337"/>
      <c r="IO225" s="337"/>
      <c r="IP225" s="337"/>
      <c r="IQ225" s="337"/>
      <c r="IR225" s="337"/>
      <c r="IS225" s="337"/>
      <c r="IT225" s="337"/>
      <c r="IU225" s="337"/>
      <c r="IV225" s="337"/>
      <c r="IW225" s="337"/>
      <c r="IX225" s="337"/>
      <c r="IY225" s="337"/>
      <c r="IZ225" s="337"/>
      <c r="JA225" s="337"/>
      <c r="JB225" s="337"/>
      <c r="JC225" s="337"/>
      <c r="JD225" s="337"/>
      <c r="JE225" s="338"/>
      <c r="JF225" s="3"/>
    </row>
    <row r="226" spans="2:266" s="1" customFormat="1" x14ac:dyDescent="0.2">
      <c r="B226" s="318">
        <v>14</v>
      </c>
      <c r="C226" s="336"/>
      <c r="D226" s="320" t="s">
        <v>657</v>
      </c>
      <c r="E226" s="339"/>
      <c r="F226" s="322"/>
      <c r="G226" s="322"/>
      <c r="H226" s="322"/>
      <c r="I226" s="322"/>
      <c r="J226" s="322"/>
      <c r="K226" s="323"/>
      <c r="L226" s="323"/>
      <c r="M226" s="371"/>
      <c r="N226" s="371"/>
      <c r="O226" s="371"/>
      <c r="P226" s="371"/>
      <c r="Q226" s="371"/>
      <c r="R226" s="371"/>
      <c r="S226" s="371"/>
      <c r="T226" s="371"/>
      <c r="U226" s="371"/>
      <c r="V226" s="371"/>
      <c r="W226" s="371"/>
      <c r="X226" s="341"/>
      <c r="Y226" s="341"/>
      <c r="Z226" s="342"/>
      <c r="AA226" s="342"/>
      <c r="AB226" s="319"/>
      <c r="AC226" s="319"/>
      <c r="AD226" s="319"/>
      <c r="AE226" s="319"/>
      <c r="AF226" s="319"/>
      <c r="AG226" s="319"/>
      <c r="AH226" s="319"/>
      <c r="AI226" s="319"/>
      <c r="AJ226" s="319"/>
      <c r="AK226" s="343"/>
      <c r="AL226" s="319"/>
      <c r="AM226" s="319"/>
      <c r="AN226" s="319"/>
      <c r="AO226" s="319"/>
      <c r="AP226" s="319"/>
      <c r="AQ226" s="319"/>
      <c r="AR226" s="343"/>
      <c r="AS226" s="343"/>
      <c r="AT226" s="319"/>
      <c r="AU226" s="319"/>
      <c r="AV226" s="319"/>
      <c r="AW226" s="319"/>
      <c r="AX226" s="319"/>
      <c r="AY226" s="319"/>
      <c r="AZ226" s="319"/>
      <c r="BA226" s="343"/>
      <c r="BB226" s="343"/>
      <c r="BC226" s="319"/>
      <c r="BD226" s="319"/>
      <c r="BE226" s="344"/>
      <c r="BF226" s="343"/>
      <c r="BG226" s="344"/>
      <c r="BH226" s="344"/>
      <c r="BI226" s="344"/>
      <c r="BJ226" s="344"/>
      <c r="BK226" s="344"/>
      <c r="BL226" s="344"/>
      <c r="BM226" s="344"/>
      <c r="BN226" s="344"/>
      <c r="BO226" s="344"/>
      <c r="BP226" s="344"/>
      <c r="BQ226" s="344"/>
      <c r="BR226" s="344"/>
      <c r="BS226" s="344"/>
      <c r="BT226" s="344"/>
      <c r="BU226" s="344"/>
      <c r="BV226" s="344"/>
      <c r="BW226" s="344"/>
      <c r="BX226" s="344"/>
      <c r="BY226" s="344"/>
      <c r="BZ226" s="344"/>
      <c r="CA226" s="344"/>
      <c r="CB226" s="344"/>
      <c r="CC226" s="344"/>
      <c r="CD226" s="344"/>
      <c r="CE226" s="344"/>
      <c r="CF226" s="344"/>
      <c r="CG226" s="344"/>
      <c r="CH226" s="344"/>
      <c r="CI226" s="344"/>
      <c r="CJ226" s="344"/>
      <c r="CK226" s="344"/>
      <c r="CL226" s="344"/>
      <c r="CM226" s="344"/>
      <c r="CN226" s="344"/>
      <c r="CO226" s="344"/>
      <c r="CP226" s="344"/>
      <c r="CQ226" s="344"/>
      <c r="CR226" s="344"/>
      <c r="CS226" s="344"/>
      <c r="CT226" s="344"/>
      <c r="CU226" s="344"/>
      <c r="CV226" s="344"/>
      <c r="CW226" s="344"/>
      <c r="CX226" s="344"/>
      <c r="CY226" s="344"/>
      <c r="CZ226" s="344"/>
      <c r="DA226" s="344"/>
      <c r="DB226" s="344"/>
      <c r="DC226" s="344"/>
      <c r="DD226" s="344"/>
      <c r="DE226" s="344"/>
      <c r="DF226" s="344"/>
      <c r="DG226" s="344"/>
      <c r="DH226" s="344"/>
      <c r="DI226" s="344"/>
      <c r="DJ226" s="344"/>
      <c r="DK226" s="344"/>
      <c r="DL226" s="344"/>
      <c r="DM226" s="344"/>
      <c r="DN226" s="344"/>
      <c r="DO226" s="344"/>
      <c r="DP226" s="344"/>
      <c r="DQ226" s="344"/>
      <c r="DR226" s="344"/>
      <c r="DS226" s="344"/>
      <c r="DT226" s="344"/>
      <c r="DU226" s="344"/>
      <c r="DV226" s="344"/>
      <c r="DW226" s="344"/>
      <c r="DX226" s="344"/>
      <c r="DY226" s="344"/>
      <c r="DZ226" s="344"/>
      <c r="EA226" s="344"/>
      <c r="EB226" s="344"/>
      <c r="EC226" s="344"/>
      <c r="ED226" s="344"/>
      <c r="EE226" s="344"/>
      <c r="EF226" s="344"/>
      <c r="EG226" s="344"/>
      <c r="EH226" s="344"/>
      <c r="EI226" s="344"/>
      <c r="EJ226" s="344"/>
      <c r="EK226" s="344"/>
      <c r="EL226" s="344"/>
      <c r="EM226" s="344"/>
      <c r="EN226" s="344"/>
      <c r="EO226" s="344"/>
      <c r="EP226" s="344"/>
      <c r="EQ226" s="344"/>
      <c r="ER226" s="344"/>
      <c r="ES226" s="344"/>
      <c r="ET226" s="344"/>
      <c r="EU226" s="344"/>
      <c r="EV226" s="344"/>
      <c r="EW226" s="344"/>
      <c r="EX226" s="344"/>
      <c r="EY226" s="344"/>
      <c r="EZ226" s="344"/>
      <c r="FA226" s="344"/>
      <c r="FB226" s="344"/>
      <c r="FC226" s="344"/>
      <c r="FD226" s="344"/>
      <c r="FE226" s="344"/>
      <c r="FF226" s="344"/>
      <c r="FG226" s="344"/>
      <c r="FH226" s="344"/>
      <c r="FI226" s="344"/>
      <c r="FJ226" s="344"/>
      <c r="FK226" s="344"/>
      <c r="FL226" s="344"/>
      <c r="FM226" s="344"/>
      <c r="FN226" s="344"/>
      <c r="FO226" s="344"/>
      <c r="FP226" s="344"/>
      <c r="FQ226" s="344"/>
      <c r="FR226" s="344"/>
      <c r="FS226" s="344"/>
      <c r="FT226" s="344"/>
      <c r="FU226" s="344"/>
      <c r="FV226" s="344"/>
      <c r="FW226" s="336"/>
      <c r="FX226" s="336"/>
      <c r="FY226" s="18"/>
      <c r="FZ226" s="18"/>
      <c r="GA226" s="18"/>
      <c r="GB226" s="337"/>
      <c r="GC226" s="337"/>
      <c r="GD226" s="337"/>
      <c r="GE226" s="337"/>
      <c r="GF226" s="337"/>
      <c r="GG226" s="337"/>
      <c r="GH226" s="337"/>
      <c r="GI226" s="337"/>
      <c r="GJ226" s="337"/>
      <c r="GK226" s="337"/>
      <c r="GL226" s="337"/>
      <c r="GM226" s="337"/>
      <c r="GN226" s="337"/>
      <c r="GO226" s="337"/>
      <c r="GP226" s="337"/>
      <c r="GQ226" s="337"/>
      <c r="GR226" s="337"/>
      <c r="GS226" s="337"/>
      <c r="GT226" s="337"/>
      <c r="GU226" s="337"/>
      <c r="GV226" s="337"/>
      <c r="GW226" s="337"/>
      <c r="GX226" s="337"/>
      <c r="GY226" s="337"/>
      <c r="GZ226" s="337"/>
      <c r="HA226" s="337"/>
      <c r="HB226" s="337"/>
      <c r="HC226" s="337"/>
      <c r="HD226" s="337"/>
      <c r="HE226" s="337"/>
      <c r="HF226" s="337"/>
      <c r="HG226" s="337"/>
      <c r="HH226" s="337"/>
      <c r="HI226" s="337"/>
      <c r="HJ226" s="337"/>
      <c r="HK226" s="337"/>
      <c r="HL226" s="337"/>
      <c r="HM226" s="337"/>
      <c r="HN226" s="337"/>
      <c r="HO226" s="337"/>
      <c r="HP226" s="337"/>
      <c r="HQ226" s="337"/>
      <c r="HR226" s="337"/>
      <c r="HS226" s="337"/>
      <c r="HT226" s="337"/>
      <c r="HU226" s="337"/>
      <c r="HV226" s="337"/>
      <c r="HW226" s="337"/>
      <c r="HX226" s="337"/>
      <c r="HY226" s="337"/>
      <c r="HZ226" s="337"/>
      <c r="IA226" s="337"/>
      <c r="IB226" s="337"/>
      <c r="IC226" s="337"/>
      <c r="ID226" s="337"/>
      <c r="IE226" s="337"/>
      <c r="IF226" s="337"/>
      <c r="IG226" s="337"/>
      <c r="IH226" s="337"/>
      <c r="II226" s="337"/>
      <c r="IJ226" s="337"/>
      <c r="IK226" s="337"/>
      <c r="IL226" s="337"/>
      <c r="IM226" s="337"/>
      <c r="IN226" s="337"/>
      <c r="IO226" s="337"/>
      <c r="IP226" s="337"/>
      <c r="IQ226" s="337"/>
      <c r="IR226" s="337"/>
      <c r="IS226" s="337"/>
      <c r="IT226" s="337"/>
      <c r="IU226" s="337"/>
      <c r="IV226" s="337"/>
      <c r="IW226" s="337"/>
      <c r="IX226" s="337"/>
      <c r="IY226" s="337"/>
      <c r="IZ226" s="337"/>
      <c r="JA226" s="337"/>
      <c r="JB226" s="337"/>
      <c r="JC226" s="337"/>
      <c r="JD226" s="337"/>
      <c r="JE226" s="338"/>
      <c r="JF226" s="3"/>
    </row>
    <row r="227" spans="2:266" s="1" customFormat="1" x14ac:dyDescent="0.2">
      <c r="B227" s="318">
        <v>15</v>
      </c>
      <c r="C227" s="336"/>
      <c r="D227" s="320" t="s">
        <v>658</v>
      </c>
      <c r="E227" s="339"/>
      <c r="F227" s="322"/>
      <c r="G227" s="322"/>
      <c r="H227" s="322"/>
      <c r="I227" s="322"/>
      <c r="J227" s="322"/>
      <c r="K227" s="323"/>
      <c r="L227" s="323"/>
      <c r="M227" s="371"/>
      <c r="N227" s="371"/>
      <c r="O227" s="371"/>
      <c r="P227" s="371"/>
      <c r="Q227" s="371"/>
      <c r="R227" s="371"/>
      <c r="S227" s="371"/>
      <c r="T227" s="371"/>
      <c r="U227" s="371"/>
      <c r="V227" s="371"/>
      <c r="W227" s="371"/>
      <c r="X227" s="341"/>
      <c r="Y227" s="341"/>
      <c r="Z227" s="342"/>
      <c r="AA227" s="342"/>
      <c r="AB227" s="319"/>
      <c r="AC227" s="319"/>
      <c r="AD227" s="319"/>
      <c r="AE227" s="319"/>
      <c r="AF227" s="319"/>
      <c r="AG227" s="319"/>
      <c r="AH227" s="319"/>
      <c r="AI227" s="319"/>
      <c r="AJ227" s="319"/>
      <c r="AK227" s="343"/>
      <c r="AL227" s="319"/>
      <c r="AM227" s="319"/>
      <c r="AN227" s="319"/>
      <c r="AO227" s="319"/>
      <c r="AP227" s="319"/>
      <c r="AQ227" s="319"/>
      <c r="AR227" s="343"/>
      <c r="AS227" s="343"/>
      <c r="AT227" s="319"/>
      <c r="AU227" s="319"/>
      <c r="AV227" s="319"/>
      <c r="AW227" s="319"/>
      <c r="AX227" s="319"/>
      <c r="AY227" s="319"/>
      <c r="AZ227" s="319"/>
      <c r="BA227" s="343"/>
      <c r="BB227" s="343"/>
      <c r="BC227" s="319"/>
      <c r="BD227" s="319"/>
      <c r="BE227" s="344"/>
      <c r="BF227" s="343"/>
      <c r="BG227" s="344"/>
      <c r="BH227" s="344"/>
      <c r="BI227" s="344"/>
      <c r="BJ227" s="344"/>
      <c r="BK227" s="344"/>
      <c r="BL227" s="344"/>
      <c r="BM227" s="344"/>
      <c r="BN227" s="344"/>
      <c r="BO227" s="344"/>
      <c r="BP227" s="344"/>
      <c r="BQ227" s="344"/>
      <c r="BR227" s="344"/>
      <c r="BS227" s="344"/>
      <c r="BT227" s="344"/>
      <c r="BU227" s="344"/>
      <c r="BV227" s="344"/>
      <c r="BW227" s="344"/>
      <c r="BX227" s="344"/>
      <c r="BY227" s="344"/>
      <c r="BZ227" s="344"/>
      <c r="CA227" s="344"/>
      <c r="CB227" s="344"/>
      <c r="CC227" s="344"/>
      <c r="CD227" s="344"/>
      <c r="CE227" s="344"/>
      <c r="CF227" s="344"/>
      <c r="CG227" s="344"/>
      <c r="CH227" s="344"/>
      <c r="CI227" s="344"/>
      <c r="CJ227" s="344"/>
      <c r="CK227" s="344"/>
      <c r="CL227" s="344"/>
      <c r="CM227" s="344"/>
      <c r="CN227" s="344"/>
      <c r="CO227" s="344"/>
      <c r="CP227" s="344"/>
      <c r="CQ227" s="344"/>
      <c r="CR227" s="344"/>
      <c r="CS227" s="344"/>
      <c r="CT227" s="344"/>
      <c r="CU227" s="344"/>
      <c r="CV227" s="344"/>
      <c r="CW227" s="344"/>
      <c r="CX227" s="344"/>
      <c r="CY227" s="344"/>
      <c r="CZ227" s="344"/>
      <c r="DA227" s="344"/>
      <c r="DB227" s="344"/>
      <c r="DC227" s="344"/>
      <c r="DD227" s="344"/>
      <c r="DE227" s="344"/>
      <c r="DF227" s="344"/>
      <c r="DG227" s="344"/>
      <c r="DH227" s="344"/>
      <c r="DI227" s="344"/>
      <c r="DJ227" s="344"/>
      <c r="DK227" s="344"/>
      <c r="DL227" s="344"/>
      <c r="DM227" s="344"/>
      <c r="DN227" s="344"/>
      <c r="DO227" s="344"/>
      <c r="DP227" s="344"/>
      <c r="DQ227" s="344"/>
      <c r="DR227" s="344"/>
      <c r="DS227" s="344"/>
      <c r="DT227" s="344"/>
      <c r="DU227" s="344"/>
      <c r="DV227" s="344"/>
      <c r="DW227" s="344"/>
      <c r="DX227" s="344"/>
      <c r="DY227" s="344"/>
      <c r="DZ227" s="344"/>
      <c r="EA227" s="344"/>
      <c r="EB227" s="344"/>
      <c r="EC227" s="344"/>
      <c r="ED227" s="344"/>
      <c r="EE227" s="344"/>
      <c r="EF227" s="344"/>
      <c r="EG227" s="344"/>
      <c r="EH227" s="344"/>
      <c r="EI227" s="344"/>
      <c r="EJ227" s="344"/>
      <c r="EK227" s="344"/>
      <c r="EL227" s="344"/>
      <c r="EM227" s="344"/>
      <c r="EN227" s="344"/>
      <c r="EO227" s="344"/>
      <c r="EP227" s="344"/>
      <c r="EQ227" s="344"/>
      <c r="ER227" s="344"/>
      <c r="ES227" s="344"/>
      <c r="ET227" s="344"/>
      <c r="EU227" s="344"/>
      <c r="EV227" s="344"/>
      <c r="EW227" s="344"/>
      <c r="EX227" s="344"/>
      <c r="EY227" s="344"/>
      <c r="EZ227" s="344"/>
      <c r="FA227" s="344"/>
      <c r="FB227" s="344"/>
      <c r="FC227" s="344"/>
      <c r="FD227" s="344"/>
      <c r="FE227" s="344"/>
      <c r="FF227" s="344"/>
      <c r="FG227" s="344"/>
      <c r="FH227" s="344"/>
      <c r="FI227" s="344"/>
      <c r="FJ227" s="344"/>
      <c r="FK227" s="344"/>
      <c r="FL227" s="344"/>
      <c r="FM227" s="344"/>
      <c r="FN227" s="344"/>
      <c r="FO227" s="344"/>
      <c r="FP227" s="344"/>
      <c r="FQ227" s="344"/>
      <c r="FR227" s="344"/>
      <c r="FS227" s="344"/>
      <c r="FT227" s="344"/>
      <c r="FU227" s="344"/>
      <c r="FV227" s="344"/>
      <c r="FW227" s="336"/>
      <c r="FX227" s="336"/>
      <c r="FY227" s="18"/>
      <c r="FZ227" s="18"/>
      <c r="GA227" s="18"/>
      <c r="GB227" s="337"/>
      <c r="GC227" s="337"/>
      <c r="GD227" s="337"/>
      <c r="GE227" s="337"/>
      <c r="GF227" s="337"/>
      <c r="GG227" s="337"/>
      <c r="GH227" s="337"/>
      <c r="GI227" s="337"/>
      <c r="GJ227" s="337"/>
      <c r="GK227" s="337"/>
      <c r="GL227" s="337"/>
      <c r="GM227" s="337"/>
      <c r="GN227" s="337"/>
      <c r="GO227" s="337"/>
      <c r="GP227" s="337"/>
      <c r="GQ227" s="337"/>
      <c r="GR227" s="337"/>
      <c r="GS227" s="337"/>
      <c r="GT227" s="337"/>
      <c r="GU227" s="337"/>
      <c r="GV227" s="337"/>
      <c r="GW227" s="337"/>
      <c r="GX227" s="337"/>
      <c r="GY227" s="337"/>
      <c r="GZ227" s="337"/>
      <c r="HA227" s="337"/>
      <c r="HB227" s="337"/>
      <c r="HC227" s="337"/>
      <c r="HD227" s="337"/>
      <c r="HE227" s="337"/>
      <c r="HF227" s="337"/>
      <c r="HG227" s="337"/>
      <c r="HH227" s="337"/>
      <c r="HI227" s="337"/>
      <c r="HJ227" s="337"/>
      <c r="HK227" s="337"/>
      <c r="HL227" s="337"/>
      <c r="HM227" s="337"/>
      <c r="HN227" s="337"/>
      <c r="HO227" s="337"/>
      <c r="HP227" s="337"/>
      <c r="HQ227" s="337"/>
      <c r="HR227" s="337"/>
      <c r="HS227" s="337"/>
      <c r="HT227" s="337"/>
      <c r="HU227" s="337"/>
      <c r="HV227" s="337"/>
      <c r="HW227" s="337"/>
      <c r="HX227" s="337"/>
      <c r="HY227" s="337"/>
      <c r="HZ227" s="337"/>
      <c r="IA227" s="337"/>
      <c r="IB227" s="337"/>
      <c r="IC227" s="337"/>
      <c r="ID227" s="337"/>
      <c r="IE227" s="337"/>
      <c r="IF227" s="337"/>
      <c r="IG227" s="337"/>
      <c r="IH227" s="337"/>
      <c r="II227" s="337"/>
      <c r="IJ227" s="337"/>
      <c r="IK227" s="337"/>
      <c r="IL227" s="337"/>
      <c r="IM227" s="337"/>
      <c r="IN227" s="337"/>
      <c r="IO227" s="337"/>
      <c r="IP227" s="337"/>
      <c r="IQ227" s="337"/>
      <c r="IR227" s="337"/>
      <c r="IS227" s="337"/>
      <c r="IT227" s="337"/>
      <c r="IU227" s="337"/>
      <c r="IV227" s="337"/>
      <c r="IW227" s="337"/>
      <c r="IX227" s="337"/>
      <c r="IY227" s="337"/>
      <c r="IZ227" s="337"/>
      <c r="JA227" s="337"/>
      <c r="JB227" s="337"/>
      <c r="JC227" s="337"/>
      <c r="JD227" s="337"/>
      <c r="JE227" s="338"/>
      <c r="JF227" s="3"/>
    </row>
    <row r="228" spans="2:266" s="1" customFormat="1" hidden="1" x14ac:dyDescent="0.2">
      <c r="B228" s="318">
        <v>16</v>
      </c>
      <c r="C228" s="336"/>
      <c r="D228" s="320" t="s">
        <v>659</v>
      </c>
      <c r="E228" s="339"/>
      <c r="F228" s="322"/>
      <c r="G228" s="322"/>
      <c r="H228" s="322"/>
      <c r="I228" s="322"/>
      <c r="J228" s="322"/>
      <c r="K228" s="323"/>
      <c r="L228" s="323"/>
      <c r="M228" s="371"/>
      <c r="N228" s="371"/>
      <c r="O228" s="371"/>
      <c r="P228" s="371"/>
      <c r="Q228" s="371"/>
      <c r="R228" s="371"/>
      <c r="S228" s="371"/>
      <c r="T228" s="371"/>
      <c r="U228" s="371"/>
      <c r="V228" s="371"/>
      <c r="W228" s="371"/>
      <c r="X228" s="341"/>
      <c r="Y228" s="341"/>
      <c r="Z228" s="342"/>
      <c r="AA228" s="342"/>
      <c r="AB228" s="319"/>
      <c r="AC228" s="319"/>
      <c r="AD228" s="319"/>
      <c r="AE228" s="319"/>
      <c r="AF228" s="319"/>
      <c r="AG228" s="319"/>
      <c r="AH228" s="319"/>
      <c r="AI228" s="319"/>
      <c r="AJ228" s="319"/>
      <c r="AK228" s="343"/>
      <c r="AL228" s="319"/>
      <c r="AM228" s="319"/>
      <c r="AN228" s="319"/>
      <c r="AO228" s="319"/>
      <c r="AP228" s="319"/>
      <c r="AQ228" s="319"/>
      <c r="AR228" s="343"/>
      <c r="AS228" s="343"/>
      <c r="AT228" s="319"/>
      <c r="AU228" s="319"/>
      <c r="AV228" s="319"/>
      <c r="AW228" s="319"/>
      <c r="AX228" s="319"/>
      <c r="AY228" s="319"/>
      <c r="AZ228" s="319"/>
      <c r="BA228" s="343"/>
      <c r="BB228" s="343"/>
      <c r="BC228" s="319"/>
      <c r="BD228" s="319"/>
      <c r="BE228" s="344"/>
      <c r="BF228" s="343"/>
      <c r="BG228" s="344"/>
      <c r="BH228" s="344"/>
      <c r="BI228" s="344"/>
      <c r="BJ228" s="344"/>
      <c r="BK228" s="344"/>
      <c r="BL228" s="344"/>
      <c r="BM228" s="344"/>
      <c r="BN228" s="344"/>
      <c r="BO228" s="344"/>
      <c r="BP228" s="344"/>
      <c r="BQ228" s="344"/>
      <c r="BR228" s="344"/>
      <c r="BS228" s="344"/>
      <c r="BT228" s="344"/>
      <c r="BU228" s="344"/>
      <c r="BV228" s="344"/>
      <c r="BW228" s="344"/>
      <c r="BX228" s="344"/>
      <c r="BY228" s="344"/>
      <c r="BZ228" s="344"/>
      <c r="CA228" s="344"/>
      <c r="CB228" s="344"/>
      <c r="CC228" s="344"/>
      <c r="CD228" s="344"/>
      <c r="CE228" s="344"/>
      <c r="CF228" s="344"/>
      <c r="CG228" s="344"/>
      <c r="CH228" s="344"/>
      <c r="CI228" s="344"/>
      <c r="CJ228" s="344"/>
      <c r="CK228" s="344"/>
      <c r="CL228" s="344"/>
      <c r="CM228" s="344"/>
      <c r="CN228" s="344"/>
      <c r="CO228" s="344"/>
      <c r="CP228" s="344"/>
      <c r="CQ228" s="344"/>
      <c r="CR228" s="344"/>
      <c r="CS228" s="344"/>
      <c r="CT228" s="344"/>
      <c r="CU228" s="344"/>
      <c r="CV228" s="344"/>
      <c r="CW228" s="344"/>
      <c r="CX228" s="344"/>
      <c r="CY228" s="344"/>
      <c r="CZ228" s="344"/>
      <c r="DA228" s="344"/>
      <c r="DB228" s="344"/>
      <c r="DC228" s="344"/>
      <c r="DD228" s="344"/>
      <c r="DE228" s="344"/>
      <c r="DF228" s="344"/>
      <c r="DG228" s="344"/>
      <c r="DH228" s="344"/>
      <c r="DI228" s="344"/>
      <c r="DJ228" s="344"/>
      <c r="DK228" s="344"/>
      <c r="DL228" s="344"/>
      <c r="DM228" s="344"/>
      <c r="DN228" s="344"/>
      <c r="DO228" s="344"/>
      <c r="DP228" s="344"/>
      <c r="DQ228" s="344"/>
      <c r="DR228" s="344"/>
      <c r="DS228" s="344"/>
      <c r="DT228" s="344"/>
      <c r="DU228" s="344"/>
      <c r="DV228" s="344"/>
      <c r="DW228" s="344"/>
      <c r="DX228" s="344"/>
      <c r="DY228" s="344"/>
      <c r="DZ228" s="344"/>
      <c r="EA228" s="344"/>
      <c r="EB228" s="344"/>
      <c r="EC228" s="344"/>
      <c r="ED228" s="344"/>
      <c r="EE228" s="344"/>
      <c r="EF228" s="344"/>
      <c r="EG228" s="344"/>
      <c r="EH228" s="344"/>
      <c r="EI228" s="344"/>
      <c r="EJ228" s="344"/>
      <c r="EK228" s="344"/>
      <c r="EL228" s="344"/>
      <c r="EM228" s="344"/>
      <c r="EN228" s="344"/>
      <c r="EO228" s="344"/>
      <c r="EP228" s="344"/>
      <c r="EQ228" s="344"/>
      <c r="ER228" s="344"/>
      <c r="ES228" s="344"/>
      <c r="ET228" s="344"/>
      <c r="EU228" s="344"/>
      <c r="EV228" s="344"/>
      <c r="EW228" s="344"/>
      <c r="EX228" s="344"/>
      <c r="EY228" s="344"/>
      <c r="EZ228" s="344"/>
      <c r="FA228" s="344"/>
      <c r="FB228" s="344"/>
      <c r="FC228" s="344"/>
      <c r="FD228" s="344"/>
      <c r="FE228" s="344"/>
      <c r="FF228" s="344"/>
      <c r="FG228" s="344"/>
      <c r="FH228" s="344"/>
      <c r="FI228" s="344"/>
      <c r="FJ228" s="344"/>
      <c r="FK228" s="344"/>
      <c r="FL228" s="344"/>
      <c r="FM228" s="344"/>
      <c r="FN228" s="344"/>
      <c r="FO228" s="344"/>
      <c r="FP228" s="344"/>
      <c r="FQ228" s="344"/>
      <c r="FR228" s="344"/>
      <c r="FS228" s="344"/>
      <c r="FT228" s="344"/>
      <c r="FU228" s="344"/>
      <c r="FV228" s="344"/>
      <c r="FW228" s="336"/>
      <c r="FX228" s="336"/>
      <c r="FY228" s="18"/>
      <c r="FZ228" s="18"/>
      <c r="GA228" s="18"/>
      <c r="GB228" s="337"/>
      <c r="GC228" s="337"/>
      <c r="GD228" s="337"/>
      <c r="GE228" s="337"/>
      <c r="GF228" s="337"/>
      <c r="GG228" s="337"/>
      <c r="GH228" s="337"/>
      <c r="GI228" s="337"/>
      <c r="GJ228" s="337"/>
      <c r="GK228" s="337"/>
      <c r="GL228" s="337"/>
      <c r="GM228" s="337"/>
      <c r="GN228" s="337"/>
      <c r="GO228" s="337"/>
      <c r="GP228" s="337"/>
      <c r="GQ228" s="337"/>
      <c r="GR228" s="337"/>
      <c r="GS228" s="337"/>
      <c r="GT228" s="337"/>
      <c r="GU228" s="337"/>
      <c r="GV228" s="337"/>
      <c r="GW228" s="337"/>
      <c r="GX228" s="337"/>
      <c r="GY228" s="337"/>
      <c r="GZ228" s="337"/>
      <c r="HA228" s="337"/>
      <c r="HB228" s="337"/>
      <c r="HC228" s="337"/>
      <c r="HD228" s="337"/>
      <c r="HE228" s="337"/>
      <c r="HF228" s="337"/>
      <c r="HG228" s="337"/>
      <c r="HH228" s="337"/>
      <c r="HI228" s="337"/>
      <c r="HJ228" s="337"/>
      <c r="HK228" s="337"/>
      <c r="HL228" s="337"/>
      <c r="HM228" s="337"/>
      <c r="HN228" s="337"/>
      <c r="HO228" s="337"/>
      <c r="HP228" s="337"/>
      <c r="HQ228" s="337"/>
      <c r="HR228" s="337"/>
      <c r="HS228" s="337"/>
      <c r="HT228" s="337"/>
      <c r="HU228" s="337"/>
      <c r="HV228" s="337"/>
      <c r="HW228" s="337"/>
      <c r="HX228" s="337"/>
      <c r="HY228" s="337"/>
      <c r="HZ228" s="337"/>
      <c r="IA228" s="337"/>
      <c r="IB228" s="337"/>
      <c r="IC228" s="337"/>
      <c r="ID228" s="337"/>
      <c r="IE228" s="337"/>
      <c r="IF228" s="337"/>
      <c r="IG228" s="337"/>
      <c r="IH228" s="337"/>
      <c r="II228" s="337"/>
      <c r="IJ228" s="337"/>
      <c r="IK228" s="337"/>
      <c r="IL228" s="337"/>
      <c r="IM228" s="337"/>
      <c r="IN228" s="337"/>
      <c r="IO228" s="337"/>
      <c r="IP228" s="337"/>
      <c r="IQ228" s="337"/>
      <c r="IR228" s="337"/>
      <c r="IS228" s="337"/>
      <c r="IT228" s="337"/>
      <c r="IU228" s="337"/>
      <c r="IV228" s="337"/>
      <c r="IW228" s="337"/>
      <c r="IX228" s="337"/>
      <c r="IY228" s="337"/>
      <c r="IZ228" s="337"/>
      <c r="JA228" s="337"/>
      <c r="JB228" s="337"/>
      <c r="JC228" s="337"/>
      <c r="JD228" s="337"/>
      <c r="JE228" s="338"/>
      <c r="JF228" s="3"/>
    </row>
    <row r="229" spans="2:266" s="370" customFormat="1" hidden="1" x14ac:dyDescent="0.2">
      <c r="B229" s="357">
        <v>17</v>
      </c>
      <c r="C229" s="358"/>
      <c r="D229" s="359" t="s">
        <v>660</v>
      </c>
      <c r="E229" s="360"/>
      <c r="F229" s="361"/>
      <c r="G229" s="358"/>
      <c r="H229" s="361"/>
      <c r="I229" s="358"/>
      <c r="J229" s="358"/>
      <c r="K229" s="362"/>
      <c r="L229" s="362"/>
      <c r="M229" s="363"/>
      <c r="N229" s="363"/>
      <c r="O229" s="363"/>
      <c r="P229" s="363"/>
      <c r="Q229" s="363"/>
      <c r="R229" s="363"/>
      <c r="S229" s="363"/>
      <c r="T229" s="363"/>
      <c r="U229" s="363"/>
      <c r="V229" s="363"/>
      <c r="W229" s="363"/>
      <c r="X229" s="364"/>
      <c r="Y229" s="364"/>
      <c r="Z229" s="365"/>
      <c r="AA229" s="365"/>
      <c r="AB229" s="361"/>
      <c r="AC229" s="361"/>
      <c r="AD229" s="361"/>
      <c r="AE229" s="361"/>
      <c r="AF229" s="361"/>
      <c r="AG229" s="361"/>
      <c r="AH229" s="361"/>
      <c r="AI229" s="361"/>
      <c r="AJ229" s="361"/>
      <c r="AK229" s="366"/>
      <c r="AL229" s="361"/>
      <c r="AM229" s="361"/>
      <c r="AN229" s="361"/>
      <c r="AO229" s="361"/>
      <c r="AP229" s="361"/>
      <c r="AQ229" s="361"/>
      <c r="AR229" s="366"/>
      <c r="AS229" s="366"/>
      <c r="AT229" s="361"/>
      <c r="AU229" s="361"/>
      <c r="AV229" s="361"/>
      <c r="AW229" s="361"/>
      <c r="AX229" s="361"/>
      <c r="AY229" s="361"/>
      <c r="AZ229" s="361"/>
      <c r="BA229" s="366"/>
      <c r="BB229" s="366"/>
      <c r="BC229" s="361"/>
      <c r="BD229" s="361"/>
      <c r="BE229" s="367"/>
      <c r="BF229" s="366"/>
      <c r="BG229" s="367"/>
      <c r="BH229" s="367"/>
      <c r="BI229" s="367"/>
      <c r="BJ229" s="367"/>
      <c r="BK229" s="367"/>
      <c r="BL229" s="367"/>
      <c r="BM229" s="367"/>
      <c r="BN229" s="367"/>
      <c r="BO229" s="367"/>
      <c r="BP229" s="367"/>
      <c r="BQ229" s="367"/>
      <c r="BR229" s="367"/>
      <c r="BS229" s="367"/>
      <c r="BT229" s="367"/>
      <c r="BU229" s="367"/>
      <c r="BV229" s="367"/>
      <c r="BW229" s="367"/>
      <c r="BX229" s="367"/>
      <c r="BY229" s="367"/>
      <c r="BZ229" s="367"/>
      <c r="CA229" s="367"/>
      <c r="CB229" s="367"/>
      <c r="CC229" s="367"/>
      <c r="CD229" s="367"/>
      <c r="CE229" s="367"/>
      <c r="CF229" s="367"/>
      <c r="CG229" s="367"/>
      <c r="CH229" s="367"/>
      <c r="CI229" s="367"/>
      <c r="CJ229" s="367"/>
      <c r="CK229" s="367"/>
      <c r="CL229" s="367"/>
      <c r="CM229" s="367"/>
      <c r="CN229" s="367"/>
      <c r="CO229" s="367"/>
      <c r="CP229" s="367"/>
      <c r="CQ229" s="367"/>
      <c r="CR229" s="367"/>
      <c r="CS229" s="367"/>
      <c r="CT229" s="367"/>
      <c r="CU229" s="367"/>
      <c r="CV229" s="367"/>
      <c r="CW229" s="367"/>
      <c r="CX229" s="367"/>
      <c r="CY229" s="367"/>
      <c r="CZ229" s="367"/>
      <c r="DA229" s="367"/>
      <c r="DB229" s="367"/>
      <c r="DC229" s="367"/>
      <c r="DD229" s="367"/>
      <c r="DE229" s="367"/>
      <c r="DF229" s="367"/>
      <c r="DG229" s="367"/>
      <c r="DH229" s="367"/>
      <c r="DI229" s="367"/>
      <c r="DJ229" s="367"/>
      <c r="DK229" s="367"/>
      <c r="DL229" s="367"/>
      <c r="DM229" s="367"/>
      <c r="DN229" s="367"/>
      <c r="DO229" s="367"/>
      <c r="DP229" s="367"/>
      <c r="DQ229" s="367"/>
      <c r="DR229" s="367"/>
      <c r="DS229" s="367"/>
      <c r="DT229" s="367"/>
      <c r="DU229" s="367"/>
      <c r="DV229" s="367"/>
      <c r="DW229" s="367"/>
      <c r="DX229" s="367"/>
      <c r="DY229" s="367"/>
      <c r="DZ229" s="367"/>
      <c r="EA229" s="367"/>
      <c r="EB229" s="367"/>
      <c r="EC229" s="367"/>
      <c r="ED229" s="367"/>
      <c r="EE229" s="367"/>
      <c r="EF229" s="367"/>
      <c r="EG229" s="367"/>
      <c r="EH229" s="367"/>
      <c r="EI229" s="367"/>
      <c r="EJ229" s="367"/>
      <c r="EK229" s="367"/>
      <c r="EL229" s="367"/>
      <c r="EM229" s="367"/>
      <c r="EN229" s="367"/>
      <c r="EO229" s="367"/>
      <c r="EP229" s="367"/>
      <c r="EQ229" s="367"/>
      <c r="ER229" s="367"/>
      <c r="ES229" s="367"/>
      <c r="ET229" s="367"/>
      <c r="EU229" s="367"/>
      <c r="EV229" s="367"/>
      <c r="EW229" s="367"/>
      <c r="EX229" s="367"/>
      <c r="EY229" s="367"/>
      <c r="EZ229" s="367"/>
      <c r="FA229" s="367"/>
      <c r="FB229" s="367"/>
      <c r="FC229" s="367"/>
      <c r="FD229" s="367"/>
      <c r="FE229" s="367"/>
      <c r="FF229" s="367"/>
      <c r="FG229" s="367"/>
      <c r="FH229" s="367"/>
      <c r="FI229" s="367"/>
      <c r="FJ229" s="367"/>
      <c r="FK229" s="367"/>
      <c r="FL229" s="367"/>
      <c r="FM229" s="367"/>
      <c r="FN229" s="367"/>
      <c r="FO229" s="367"/>
      <c r="FP229" s="367"/>
      <c r="FQ229" s="367"/>
      <c r="FR229" s="367"/>
      <c r="FS229" s="367"/>
      <c r="FT229" s="367"/>
      <c r="FU229" s="367"/>
      <c r="FV229" s="367"/>
      <c r="FW229" s="358"/>
      <c r="FX229" s="358"/>
      <c r="FY229" s="361"/>
      <c r="FZ229" s="361"/>
      <c r="GA229" s="361"/>
      <c r="GB229" s="366"/>
      <c r="GC229" s="366"/>
      <c r="GD229" s="366"/>
      <c r="GE229" s="366"/>
      <c r="GF229" s="366"/>
      <c r="GG229" s="366"/>
      <c r="GH229" s="366"/>
      <c r="GI229" s="366"/>
      <c r="GJ229" s="366"/>
      <c r="GK229" s="366"/>
      <c r="GL229" s="366"/>
      <c r="GM229" s="366"/>
      <c r="GN229" s="366"/>
      <c r="GO229" s="366"/>
      <c r="GP229" s="366"/>
      <c r="GQ229" s="366"/>
      <c r="GR229" s="366"/>
      <c r="GS229" s="366"/>
      <c r="GT229" s="366"/>
      <c r="GU229" s="366"/>
      <c r="GV229" s="366"/>
      <c r="GW229" s="366"/>
      <c r="GX229" s="366"/>
      <c r="GY229" s="366"/>
      <c r="GZ229" s="366"/>
      <c r="HA229" s="366"/>
      <c r="HB229" s="366"/>
      <c r="HC229" s="366"/>
      <c r="HD229" s="366"/>
      <c r="HE229" s="366"/>
      <c r="HF229" s="366"/>
      <c r="HG229" s="366"/>
      <c r="HH229" s="366"/>
      <c r="HI229" s="366"/>
      <c r="HJ229" s="366"/>
      <c r="HK229" s="366"/>
      <c r="HL229" s="366"/>
      <c r="HM229" s="366"/>
      <c r="HN229" s="366"/>
      <c r="HO229" s="366"/>
      <c r="HP229" s="366"/>
      <c r="HQ229" s="366"/>
      <c r="HR229" s="366"/>
      <c r="HS229" s="366"/>
      <c r="HT229" s="366"/>
      <c r="HU229" s="366"/>
      <c r="HV229" s="366"/>
      <c r="HW229" s="366"/>
      <c r="HX229" s="366"/>
      <c r="HY229" s="366"/>
      <c r="HZ229" s="366"/>
      <c r="IA229" s="366"/>
      <c r="IB229" s="366"/>
      <c r="IC229" s="366"/>
      <c r="ID229" s="366"/>
      <c r="IE229" s="366"/>
      <c r="IF229" s="366"/>
      <c r="IG229" s="366"/>
      <c r="IH229" s="366"/>
      <c r="II229" s="366"/>
      <c r="IJ229" s="366"/>
      <c r="IK229" s="366"/>
      <c r="IL229" s="366"/>
      <c r="IM229" s="366"/>
      <c r="IN229" s="366"/>
      <c r="IO229" s="366"/>
      <c r="IP229" s="366"/>
      <c r="IQ229" s="366"/>
      <c r="IR229" s="366"/>
      <c r="IS229" s="366"/>
      <c r="IT229" s="366"/>
      <c r="IU229" s="366"/>
      <c r="IV229" s="366"/>
      <c r="IW229" s="366"/>
      <c r="IX229" s="366"/>
      <c r="IY229" s="366"/>
      <c r="IZ229" s="366"/>
      <c r="JA229" s="366"/>
      <c r="JB229" s="366"/>
      <c r="JC229" s="366"/>
      <c r="JD229" s="366"/>
      <c r="JE229" s="368"/>
      <c r="JF229" s="369"/>
    </row>
    <row r="230" spans="2:266" s="1" customFormat="1" x14ac:dyDescent="0.2">
      <c r="B230" s="318">
        <v>18</v>
      </c>
      <c r="C230" s="336"/>
      <c r="D230" s="320" t="s">
        <v>661</v>
      </c>
      <c r="E230" s="339"/>
      <c r="F230" s="319"/>
      <c r="G230" s="322"/>
      <c r="H230" s="319"/>
      <c r="I230" s="322"/>
      <c r="J230" s="322"/>
      <c r="K230" s="323"/>
      <c r="L230" s="323"/>
      <c r="M230" s="340"/>
      <c r="N230" s="340"/>
      <c r="O230" s="340"/>
      <c r="P230" s="340"/>
      <c r="Q230" s="340"/>
      <c r="R230" s="340"/>
      <c r="S230" s="340"/>
      <c r="T230" s="340"/>
      <c r="U230" s="340"/>
      <c r="V230" s="340"/>
      <c r="W230" s="340"/>
      <c r="X230" s="341"/>
      <c r="Y230" s="341"/>
      <c r="Z230" s="342"/>
      <c r="AA230" s="342"/>
      <c r="AB230" s="319"/>
      <c r="AC230" s="319"/>
      <c r="AD230" s="319"/>
      <c r="AE230" s="319"/>
      <c r="AF230" s="319"/>
      <c r="AG230" s="319"/>
      <c r="AH230" s="319"/>
      <c r="AI230" s="319"/>
      <c r="AJ230" s="319"/>
      <c r="AK230" s="343"/>
      <c r="AL230" s="319"/>
      <c r="AM230" s="319"/>
      <c r="AN230" s="319"/>
      <c r="AO230" s="319"/>
      <c r="AP230" s="319"/>
      <c r="AQ230" s="319"/>
      <c r="AR230" s="343"/>
      <c r="AS230" s="343"/>
      <c r="AT230" s="319"/>
      <c r="AU230" s="319"/>
      <c r="AV230" s="319"/>
      <c r="AW230" s="319"/>
      <c r="AX230" s="319"/>
      <c r="AY230" s="319"/>
      <c r="AZ230" s="319"/>
      <c r="BA230" s="343"/>
      <c r="BB230" s="343"/>
      <c r="BC230" s="319"/>
      <c r="BD230" s="319"/>
      <c r="BE230" s="344"/>
      <c r="BF230" s="343"/>
      <c r="BG230" s="344"/>
      <c r="BH230" s="344"/>
      <c r="BI230" s="344"/>
      <c r="BJ230" s="344"/>
      <c r="BK230" s="344"/>
      <c r="BL230" s="344"/>
      <c r="BM230" s="344"/>
      <c r="BN230" s="344"/>
      <c r="BO230" s="344"/>
      <c r="BP230" s="344"/>
      <c r="BQ230" s="344"/>
      <c r="BR230" s="344"/>
      <c r="BS230" s="344"/>
      <c r="BT230" s="344"/>
      <c r="BU230" s="344"/>
      <c r="BV230" s="344"/>
      <c r="BW230" s="344"/>
      <c r="BX230" s="344"/>
      <c r="BY230" s="344"/>
      <c r="BZ230" s="344"/>
      <c r="CA230" s="344"/>
      <c r="CB230" s="344"/>
      <c r="CC230" s="344"/>
      <c r="CD230" s="344"/>
      <c r="CE230" s="344"/>
      <c r="CF230" s="344"/>
      <c r="CG230" s="344"/>
      <c r="CH230" s="344"/>
      <c r="CI230" s="344"/>
      <c r="CJ230" s="344"/>
      <c r="CK230" s="344"/>
      <c r="CL230" s="344"/>
      <c r="CM230" s="344"/>
      <c r="CN230" s="344"/>
      <c r="CO230" s="344"/>
      <c r="CP230" s="344"/>
      <c r="CQ230" s="344"/>
      <c r="CR230" s="344"/>
      <c r="CS230" s="344"/>
      <c r="CT230" s="344"/>
      <c r="CU230" s="344"/>
      <c r="CV230" s="344"/>
      <c r="CW230" s="344"/>
      <c r="CX230" s="344"/>
      <c r="CY230" s="344"/>
      <c r="CZ230" s="344"/>
      <c r="DA230" s="344"/>
      <c r="DB230" s="344"/>
      <c r="DC230" s="344"/>
      <c r="DD230" s="344"/>
      <c r="DE230" s="344"/>
      <c r="DF230" s="344"/>
      <c r="DG230" s="344"/>
      <c r="DH230" s="344"/>
      <c r="DI230" s="344"/>
      <c r="DJ230" s="344"/>
      <c r="DK230" s="344"/>
      <c r="DL230" s="344"/>
      <c r="DM230" s="344"/>
      <c r="DN230" s="344"/>
      <c r="DO230" s="344"/>
      <c r="DP230" s="344"/>
      <c r="DQ230" s="344"/>
      <c r="DR230" s="344"/>
      <c r="DS230" s="344"/>
      <c r="DT230" s="344"/>
      <c r="DU230" s="344"/>
      <c r="DV230" s="344"/>
      <c r="DW230" s="344"/>
      <c r="DX230" s="344"/>
      <c r="DY230" s="344"/>
      <c r="DZ230" s="344"/>
      <c r="EA230" s="344"/>
      <c r="EB230" s="344"/>
      <c r="EC230" s="344"/>
      <c r="ED230" s="344"/>
      <c r="EE230" s="344"/>
      <c r="EF230" s="344"/>
      <c r="EG230" s="344"/>
      <c r="EH230" s="344"/>
      <c r="EI230" s="344"/>
      <c r="EJ230" s="344"/>
      <c r="EK230" s="344"/>
      <c r="EL230" s="344"/>
      <c r="EM230" s="344"/>
      <c r="EN230" s="344"/>
      <c r="EO230" s="344"/>
      <c r="EP230" s="344"/>
      <c r="EQ230" s="344"/>
      <c r="ER230" s="344"/>
      <c r="ES230" s="344"/>
      <c r="ET230" s="344"/>
      <c r="EU230" s="344"/>
      <c r="EV230" s="344"/>
      <c r="EW230" s="344"/>
      <c r="EX230" s="344"/>
      <c r="EY230" s="344"/>
      <c r="EZ230" s="344"/>
      <c r="FA230" s="344"/>
      <c r="FB230" s="344"/>
      <c r="FC230" s="344"/>
      <c r="FD230" s="344"/>
      <c r="FE230" s="344"/>
      <c r="FF230" s="344"/>
      <c r="FG230" s="344"/>
      <c r="FH230" s="344"/>
      <c r="FI230" s="344"/>
      <c r="FJ230" s="344"/>
      <c r="FK230" s="344"/>
      <c r="FL230" s="344"/>
      <c r="FM230" s="344"/>
      <c r="FN230" s="344"/>
      <c r="FO230" s="344"/>
      <c r="FP230" s="344"/>
      <c r="FQ230" s="344"/>
      <c r="FR230" s="344"/>
      <c r="FS230" s="344"/>
      <c r="FT230" s="344"/>
      <c r="FU230" s="344"/>
      <c r="FV230" s="344"/>
      <c r="FW230" s="336"/>
      <c r="FX230" s="336"/>
      <c r="FY230" s="18"/>
      <c r="FZ230" s="18"/>
      <c r="GA230" s="18"/>
      <c r="GB230" s="337"/>
      <c r="GC230" s="337"/>
      <c r="GD230" s="337"/>
      <c r="GE230" s="337"/>
      <c r="GF230" s="337"/>
      <c r="GG230" s="337"/>
      <c r="GH230" s="337"/>
      <c r="GI230" s="337"/>
      <c r="GJ230" s="337"/>
      <c r="GK230" s="337"/>
      <c r="GL230" s="337"/>
      <c r="GM230" s="337"/>
      <c r="GN230" s="337"/>
      <c r="GO230" s="337"/>
      <c r="GP230" s="337"/>
      <c r="GQ230" s="337"/>
      <c r="GR230" s="337"/>
      <c r="GS230" s="337"/>
      <c r="GT230" s="337"/>
      <c r="GU230" s="337"/>
      <c r="GV230" s="337"/>
      <c r="GW230" s="337"/>
      <c r="GX230" s="337"/>
      <c r="GY230" s="337"/>
      <c r="GZ230" s="337"/>
      <c r="HA230" s="337"/>
      <c r="HB230" s="337"/>
      <c r="HC230" s="337"/>
      <c r="HD230" s="337"/>
      <c r="HE230" s="337"/>
      <c r="HF230" s="337"/>
      <c r="HG230" s="337"/>
      <c r="HH230" s="337"/>
      <c r="HI230" s="337"/>
      <c r="HJ230" s="337"/>
      <c r="HK230" s="337"/>
      <c r="HL230" s="337"/>
      <c r="HM230" s="337"/>
      <c r="HN230" s="337"/>
      <c r="HO230" s="337"/>
      <c r="HP230" s="337"/>
      <c r="HQ230" s="337"/>
      <c r="HR230" s="337"/>
      <c r="HS230" s="337"/>
      <c r="HT230" s="337"/>
      <c r="HU230" s="337"/>
      <c r="HV230" s="337"/>
      <c r="HW230" s="337"/>
      <c r="HX230" s="337"/>
      <c r="HY230" s="337"/>
      <c r="HZ230" s="337"/>
      <c r="IA230" s="337"/>
      <c r="IB230" s="337"/>
      <c r="IC230" s="337"/>
      <c r="ID230" s="337"/>
      <c r="IE230" s="337"/>
      <c r="IF230" s="337"/>
      <c r="IG230" s="337"/>
      <c r="IH230" s="337"/>
      <c r="II230" s="337"/>
      <c r="IJ230" s="337"/>
      <c r="IK230" s="337"/>
      <c r="IL230" s="337"/>
      <c r="IM230" s="337"/>
      <c r="IN230" s="337"/>
      <c r="IO230" s="337"/>
      <c r="IP230" s="337"/>
      <c r="IQ230" s="337"/>
      <c r="IR230" s="337"/>
      <c r="IS230" s="337"/>
      <c r="IT230" s="337"/>
      <c r="IU230" s="337"/>
      <c r="IV230" s="337"/>
      <c r="IW230" s="337"/>
      <c r="IX230" s="337"/>
      <c r="IY230" s="337"/>
      <c r="IZ230" s="337"/>
      <c r="JA230" s="337"/>
      <c r="JB230" s="337"/>
      <c r="JC230" s="337"/>
      <c r="JD230" s="337"/>
      <c r="JE230" s="338"/>
      <c r="JF230" s="3"/>
    </row>
    <row r="231" spans="2:266" s="1" customFormat="1" hidden="1" x14ac:dyDescent="0.2">
      <c r="B231" s="330">
        <v>19</v>
      </c>
      <c r="C231" s="336"/>
      <c r="D231" s="372" t="s">
        <v>662</v>
      </c>
      <c r="E231" s="373"/>
      <c r="F231" s="347"/>
      <c r="G231" s="348"/>
      <c r="H231" s="347"/>
      <c r="I231" s="347"/>
      <c r="J231" s="347"/>
      <c r="K231" s="349"/>
      <c r="L231" s="349"/>
      <c r="M231" s="350"/>
      <c r="N231" s="350"/>
      <c r="O231" s="350"/>
      <c r="P231" s="350"/>
      <c r="Q231" s="350"/>
      <c r="R231" s="350"/>
      <c r="S231" s="350"/>
      <c r="T231" s="350"/>
      <c r="U231" s="350"/>
      <c r="V231" s="350"/>
      <c r="W231" s="350"/>
      <c r="X231" s="351"/>
      <c r="Y231" s="351"/>
      <c r="Z231" s="352"/>
      <c r="AA231" s="352"/>
      <c r="AB231" s="347"/>
      <c r="AC231" s="347"/>
      <c r="AD231" s="347"/>
      <c r="AE231" s="347"/>
      <c r="AF231" s="347"/>
      <c r="AG231" s="347"/>
      <c r="AH231" s="347"/>
      <c r="AI231" s="347"/>
      <c r="AJ231" s="347"/>
      <c r="AK231" s="353"/>
      <c r="AL231" s="347"/>
      <c r="AM231" s="347"/>
      <c r="AN231" s="347"/>
      <c r="AO231" s="347"/>
      <c r="AP231" s="347"/>
      <c r="AQ231" s="347"/>
      <c r="AR231" s="353"/>
      <c r="AS231" s="353"/>
      <c r="AT231" s="347"/>
      <c r="AU231" s="347"/>
      <c r="AV231" s="347"/>
      <c r="AW231" s="347"/>
      <c r="AX231" s="347"/>
      <c r="AY231" s="347"/>
      <c r="AZ231" s="347"/>
      <c r="BA231" s="353"/>
      <c r="BB231" s="353"/>
      <c r="BC231" s="347"/>
      <c r="BD231" s="347"/>
      <c r="BE231" s="354"/>
      <c r="BF231" s="353"/>
      <c r="BG231" s="354"/>
      <c r="BH231" s="354"/>
      <c r="BI231" s="354"/>
      <c r="BJ231" s="354"/>
      <c r="BK231" s="354"/>
      <c r="BL231" s="354"/>
      <c r="BM231" s="354"/>
      <c r="BN231" s="354"/>
      <c r="BO231" s="354"/>
      <c r="BP231" s="354"/>
      <c r="BQ231" s="354"/>
      <c r="BR231" s="354"/>
      <c r="BS231" s="354"/>
      <c r="BT231" s="354"/>
      <c r="BU231" s="354"/>
      <c r="BV231" s="354"/>
      <c r="BW231" s="354"/>
      <c r="BX231" s="354"/>
      <c r="BY231" s="354"/>
      <c r="BZ231" s="354"/>
      <c r="CA231" s="354"/>
      <c r="CB231" s="354"/>
      <c r="CC231" s="354"/>
      <c r="CD231" s="354"/>
      <c r="CE231" s="354"/>
      <c r="CF231" s="354"/>
      <c r="CG231" s="354"/>
      <c r="CH231" s="354"/>
      <c r="CI231" s="354"/>
      <c r="CJ231" s="354"/>
      <c r="CK231" s="354"/>
      <c r="CL231" s="354"/>
      <c r="CM231" s="354"/>
      <c r="CN231" s="354"/>
      <c r="CO231" s="354"/>
      <c r="CP231" s="354"/>
      <c r="CQ231" s="354"/>
      <c r="CR231" s="354"/>
      <c r="CS231" s="354"/>
      <c r="CT231" s="354"/>
      <c r="CU231" s="354"/>
      <c r="CV231" s="354"/>
      <c r="CW231" s="354"/>
      <c r="CX231" s="354"/>
      <c r="CY231" s="354"/>
      <c r="CZ231" s="354"/>
      <c r="DA231" s="354"/>
      <c r="DB231" s="354"/>
      <c r="DC231" s="354"/>
      <c r="DD231" s="354"/>
      <c r="DE231" s="354"/>
      <c r="DF231" s="354"/>
      <c r="DG231" s="354"/>
      <c r="DH231" s="354"/>
      <c r="DI231" s="354"/>
      <c r="DJ231" s="354"/>
      <c r="DK231" s="354"/>
      <c r="DL231" s="354"/>
      <c r="DM231" s="354"/>
      <c r="DN231" s="354"/>
      <c r="DO231" s="354"/>
      <c r="DP231" s="354"/>
      <c r="DQ231" s="354"/>
      <c r="DR231" s="354"/>
      <c r="DS231" s="354"/>
      <c r="DT231" s="354"/>
      <c r="DU231" s="354"/>
      <c r="DV231" s="354"/>
      <c r="DW231" s="354"/>
      <c r="DX231" s="354"/>
      <c r="DY231" s="354"/>
      <c r="DZ231" s="354"/>
      <c r="EA231" s="354"/>
      <c r="EB231" s="354"/>
      <c r="EC231" s="354"/>
      <c r="ED231" s="354"/>
      <c r="EE231" s="354"/>
      <c r="EF231" s="354"/>
      <c r="EG231" s="354"/>
      <c r="EH231" s="354"/>
      <c r="EI231" s="354"/>
      <c r="EJ231" s="354"/>
      <c r="EK231" s="354"/>
      <c r="EL231" s="354"/>
      <c r="EM231" s="354"/>
      <c r="EN231" s="354"/>
      <c r="EO231" s="354"/>
      <c r="EP231" s="354"/>
      <c r="EQ231" s="354"/>
      <c r="ER231" s="354"/>
      <c r="ES231" s="354"/>
      <c r="ET231" s="354"/>
      <c r="EU231" s="354"/>
      <c r="EV231" s="354"/>
      <c r="EW231" s="354"/>
      <c r="EX231" s="354"/>
      <c r="EY231" s="354"/>
      <c r="EZ231" s="354"/>
      <c r="FA231" s="354"/>
      <c r="FB231" s="354"/>
      <c r="FC231" s="354"/>
      <c r="FD231" s="354"/>
      <c r="FE231" s="354"/>
      <c r="FF231" s="354"/>
      <c r="FG231" s="354"/>
      <c r="FH231" s="354"/>
      <c r="FI231" s="354"/>
      <c r="FJ231" s="354"/>
      <c r="FK231" s="354"/>
      <c r="FL231" s="354"/>
      <c r="FM231" s="354"/>
      <c r="FN231" s="354"/>
      <c r="FO231" s="354"/>
      <c r="FP231" s="354"/>
      <c r="FQ231" s="354"/>
      <c r="FR231" s="354"/>
      <c r="FS231" s="354"/>
      <c r="FT231" s="354"/>
      <c r="FU231" s="354"/>
      <c r="FV231" s="354"/>
      <c r="FW231" s="336"/>
      <c r="FX231" s="336"/>
      <c r="FY231" s="18"/>
      <c r="FZ231" s="18"/>
      <c r="GA231" s="18"/>
      <c r="GB231" s="337"/>
      <c r="GC231" s="337"/>
      <c r="GD231" s="337"/>
      <c r="GE231" s="337"/>
      <c r="GF231" s="337"/>
      <c r="GG231" s="337"/>
      <c r="GH231" s="337"/>
      <c r="GI231" s="337"/>
      <c r="GJ231" s="337"/>
      <c r="GK231" s="337"/>
      <c r="GL231" s="337"/>
      <c r="GM231" s="337"/>
      <c r="GN231" s="337"/>
      <c r="GO231" s="337"/>
      <c r="GP231" s="337"/>
      <c r="GQ231" s="337"/>
      <c r="GR231" s="337"/>
      <c r="GS231" s="337"/>
      <c r="GT231" s="337"/>
      <c r="GU231" s="337"/>
      <c r="GV231" s="337"/>
      <c r="GW231" s="337"/>
      <c r="GX231" s="337"/>
      <c r="GY231" s="337"/>
      <c r="GZ231" s="337"/>
      <c r="HA231" s="337"/>
      <c r="HB231" s="337"/>
      <c r="HC231" s="337"/>
      <c r="HD231" s="337"/>
      <c r="HE231" s="337"/>
      <c r="HF231" s="337"/>
      <c r="HG231" s="337"/>
      <c r="HH231" s="337"/>
      <c r="HI231" s="337"/>
      <c r="HJ231" s="337"/>
      <c r="HK231" s="337"/>
      <c r="HL231" s="337"/>
      <c r="HM231" s="337"/>
      <c r="HN231" s="337"/>
      <c r="HO231" s="337"/>
      <c r="HP231" s="337"/>
      <c r="HQ231" s="337"/>
      <c r="HR231" s="337"/>
      <c r="HS231" s="337"/>
      <c r="HT231" s="337"/>
      <c r="HU231" s="337"/>
      <c r="HV231" s="337"/>
      <c r="HW231" s="337"/>
      <c r="HX231" s="337"/>
      <c r="HY231" s="337"/>
      <c r="HZ231" s="337"/>
      <c r="IA231" s="337"/>
      <c r="IB231" s="337"/>
      <c r="IC231" s="337"/>
      <c r="ID231" s="337"/>
      <c r="IE231" s="337"/>
      <c r="IF231" s="337"/>
      <c r="IG231" s="337"/>
      <c r="IH231" s="337"/>
      <c r="II231" s="337"/>
      <c r="IJ231" s="337"/>
      <c r="IK231" s="337"/>
      <c r="IL231" s="337"/>
      <c r="IM231" s="337"/>
      <c r="IN231" s="337"/>
      <c r="IO231" s="337"/>
      <c r="IP231" s="337"/>
      <c r="IQ231" s="337"/>
      <c r="IR231" s="337"/>
      <c r="IS231" s="337"/>
      <c r="IT231" s="337"/>
      <c r="IU231" s="337"/>
      <c r="IV231" s="337"/>
      <c r="IW231" s="337"/>
      <c r="IX231" s="337"/>
      <c r="IY231" s="337"/>
      <c r="IZ231" s="337"/>
      <c r="JA231" s="337"/>
      <c r="JB231" s="337"/>
      <c r="JC231" s="337"/>
      <c r="JD231" s="337"/>
      <c r="JE231" s="338"/>
      <c r="JF231" s="3"/>
    </row>
    <row r="232" spans="2:266" s="1" customFormat="1" hidden="1" x14ac:dyDescent="0.2">
      <c r="B232" s="357">
        <v>20</v>
      </c>
      <c r="C232" s="358"/>
      <c r="D232" s="359" t="s">
        <v>663</v>
      </c>
      <c r="E232" s="360"/>
      <c r="F232" s="361"/>
      <c r="G232" s="358"/>
      <c r="H232" s="361"/>
      <c r="I232" s="361"/>
      <c r="J232" s="361"/>
      <c r="K232" s="362"/>
      <c r="L232" s="323"/>
      <c r="M232" s="340"/>
      <c r="N232" s="340"/>
      <c r="O232" s="340"/>
      <c r="P232" s="340"/>
      <c r="Q232" s="340"/>
      <c r="R232" s="340"/>
      <c r="S232" s="340"/>
      <c r="T232" s="340"/>
      <c r="U232" s="340"/>
      <c r="V232" s="340"/>
      <c r="W232" s="340"/>
      <c r="X232" s="341"/>
      <c r="Y232" s="341"/>
      <c r="Z232" s="342"/>
      <c r="AA232" s="342"/>
      <c r="AB232" s="319"/>
      <c r="AC232" s="319"/>
      <c r="AD232" s="319"/>
      <c r="AE232" s="319"/>
      <c r="AF232" s="319"/>
      <c r="AG232" s="319"/>
      <c r="AH232" s="319"/>
      <c r="AI232" s="319"/>
      <c r="AJ232" s="319"/>
      <c r="AK232" s="343"/>
      <c r="AL232" s="319"/>
      <c r="AM232" s="319"/>
      <c r="AN232" s="319"/>
      <c r="AO232" s="319"/>
      <c r="AP232" s="319"/>
      <c r="AQ232" s="319"/>
      <c r="AR232" s="343"/>
      <c r="AS232" s="343"/>
      <c r="AT232" s="319"/>
      <c r="AU232" s="319"/>
      <c r="AV232" s="319"/>
      <c r="AW232" s="319"/>
      <c r="AX232" s="319"/>
      <c r="AY232" s="319"/>
      <c r="AZ232" s="319"/>
      <c r="BA232" s="343"/>
      <c r="BB232" s="343"/>
      <c r="BC232" s="319"/>
      <c r="BD232" s="319"/>
      <c r="BE232" s="344"/>
      <c r="BF232" s="343"/>
      <c r="BG232" s="344"/>
      <c r="BH232" s="344"/>
      <c r="BI232" s="344"/>
      <c r="BJ232" s="344"/>
      <c r="BK232" s="344"/>
      <c r="BL232" s="344"/>
      <c r="BM232" s="344"/>
      <c r="BN232" s="344"/>
      <c r="BO232" s="344"/>
      <c r="BP232" s="344"/>
      <c r="BQ232" s="344"/>
      <c r="BR232" s="344"/>
      <c r="BS232" s="344"/>
      <c r="BT232" s="344"/>
      <c r="BU232" s="344"/>
      <c r="BV232" s="344"/>
      <c r="BW232" s="344"/>
      <c r="BX232" s="344"/>
      <c r="BY232" s="344"/>
      <c r="BZ232" s="344"/>
      <c r="CA232" s="344"/>
      <c r="CB232" s="344"/>
      <c r="CC232" s="344"/>
      <c r="CD232" s="344"/>
      <c r="CE232" s="344"/>
      <c r="CF232" s="344"/>
      <c r="CG232" s="344"/>
      <c r="CH232" s="344"/>
      <c r="CI232" s="344"/>
      <c r="CJ232" s="344"/>
      <c r="CK232" s="344"/>
      <c r="CL232" s="344"/>
      <c r="CM232" s="344"/>
      <c r="CN232" s="344"/>
      <c r="CO232" s="344"/>
      <c r="CP232" s="344"/>
      <c r="CQ232" s="344"/>
      <c r="CR232" s="344"/>
      <c r="CS232" s="344"/>
      <c r="CT232" s="344"/>
      <c r="CU232" s="344"/>
      <c r="CV232" s="344"/>
      <c r="CW232" s="344"/>
      <c r="CX232" s="344"/>
      <c r="CY232" s="344"/>
      <c r="CZ232" s="344"/>
      <c r="DA232" s="344"/>
      <c r="DB232" s="344"/>
      <c r="DC232" s="344"/>
      <c r="DD232" s="344"/>
      <c r="DE232" s="344"/>
      <c r="DF232" s="344"/>
      <c r="DG232" s="344"/>
      <c r="DH232" s="344"/>
      <c r="DI232" s="344"/>
      <c r="DJ232" s="344"/>
      <c r="DK232" s="344"/>
      <c r="DL232" s="344"/>
      <c r="DM232" s="344"/>
      <c r="DN232" s="344"/>
      <c r="DO232" s="344"/>
      <c r="DP232" s="344"/>
      <c r="DQ232" s="344"/>
      <c r="DR232" s="344"/>
      <c r="DS232" s="344"/>
      <c r="DT232" s="344"/>
      <c r="DU232" s="344"/>
      <c r="DV232" s="344"/>
      <c r="DW232" s="344"/>
      <c r="DX232" s="344"/>
      <c r="DY232" s="344"/>
      <c r="DZ232" s="344"/>
      <c r="EA232" s="344"/>
      <c r="EB232" s="344"/>
      <c r="EC232" s="344"/>
      <c r="ED232" s="344"/>
      <c r="EE232" s="344"/>
      <c r="EF232" s="344"/>
      <c r="EG232" s="344"/>
      <c r="EH232" s="344"/>
      <c r="EI232" s="344"/>
      <c r="EJ232" s="344"/>
      <c r="EK232" s="344"/>
      <c r="EL232" s="344"/>
      <c r="EM232" s="344"/>
      <c r="EN232" s="344"/>
      <c r="EO232" s="344"/>
      <c r="EP232" s="344"/>
      <c r="EQ232" s="344"/>
      <c r="ER232" s="344"/>
      <c r="ES232" s="344"/>
      <c r="ET232" s="344"/>
      <c r="EU232" s="344"/>
      <c r="EV232" s="344"/>
      <c r="EW232" s="344"/>
      <c r="EX232" s="344"/>
      <c r="EY232" s="344"/>
      <c r="EZ232" s="344"/>
      <c r="FA232" s="344"/>
      <c r="FB232" s="344"/>
      <c r="FC232" s="344"/>
      <c r="FD232" s="344"/>
      <c r="FE232" s="344"/>
      <c r="FF232" s="344"/>
      <c r="FG232" s="344"/>
      <c r="FH232" s="344"/>
      <c r="FI232" s="344"/>
      <c r="FJ232" s="344"/>
      <c r="FK232" s="344"/>
      <c r="FL232" s="344"/>
      <c r="FM232" s="344"/>
      <c r="FN232" s="344"/>
      <c r="FO232" s="344"/>
      <c r="FP232" s="344"/>
      <c r="FQ232" s="344"/>
      <c r="FR232" s="344"/>
      <c r="FS232" s="344"/>
      <c r="FT232" s="344"/>
      <c r="FU232" s="344"/>
      <c r="FV232" s="344"/>
      <c r="FW232" s="336"/>
      <c r="FX232" s="336"/>
      <c r="FY232" s="18"/>
      <c r="FZ232" s="18"/>
      <c r="GA232" s="18"/>
      <c r="GB232" s="337"/>
      <c r="GC232" s="337"/>
      <c r="GD232" s="337"/>
      <c r="GE232" s="337"/>
      <c r="GF232" s="337"/>
      <c r="GG232" s="337"/>
      <c r="GH232" s="337"/>
      <c r="GI232" s="337"/>
      <c r="GJ232" s="337"/>
      <c r="GK232" s="337"/>
      <c r="GL232" s="337"/>
      <c r="GM232" s="337"/>
      <c r="GN232" s="337"/>
      <c r="GO232" s="337"/>
      <c r="GP232" s="337"/>
      <c r="GQ232" s="337"/>
      <c r="GR232" s="337"/>
      <c r="GS232" s="337"/>
      <c r="GT232" s="337"/>
      <c r="GU232" s="337"/>
      <c r="GV232" s="337"/>
      <c r="GW232" s="337"/>
      <c r="GX232" s="337"/>
      <c r="GY232" s="337"/>
      <c r="GZ232" s="337"/>
      <c r="HA232" s="337"/>
      <c r="HB232" s="337"/>
      <c r="HC232" s="337"/>
      <c r="HD232" s="337"/>
      <c r="HE232" s="337"/>
      <c r="HF232" s="337"/>
      <c r="HG232" s="337"/>
      <c r="HH232" s="337"/>
      <c r="HI232" s="337"/>
      <c r="HJ232" s="337"/>
      <c r="HK232" s="337"/>
      <c r="HL232" s="337"/>
      <c r="HM232" s="337"/>
      <c r="HN232" s="337"/>
      <c r="HO232" s="337"/>
      <c r="HP232" s="337"/>
      <c r="HQ232" s="337"/>
      <c r="HR232" s="337"/>
      <c r="HS232" s="337"/>
      <c r="HT232" s="337"/>
      <c r="HU232" s="337"/>
      <c r="HV232" s="337"/>
      <c r="HW232" s="337"/>
      <c r="HX232" s="337"/>
      <c r="HY232" s="337"/>
      <c r="HZ232" s="337"/>
      <c r="IA232" s="337"/>
      <c r="IB232" s="337"/>
      <c r="IC232" s="337"/>
      <c r="ID232" s="337"/>
      <c r="IE232" s="337"/>
      <c r="IF232" s="337"/>
      <c r="IG232" s="337"/>
      <c r="IH232" s="337"/>
      <c r="II232" s="337"/>
      <c r="IJ232" s="337"/>
      <c r="IK232" s="337"/>
      <c r="IL232" s="337"/>
      <c r="IM232" s="337"/>
      <c r="IN232" s="337"/>
      <c r="IO232" s="337"/>
      <c r="IP232" s="337"/>
      <c r="IQ232" s="337"/>
      <c r="IR232" s="337"/>
      <c r="IS232" s="337"/>
      <c r="IT232" s="337"/>
      <c r="IU232" s="337"/>
      <c r="IV232" s="337"/>
      <c r="IW232" s="337"/>
      <c r="IX232" s="337"/>
      <c r="IY232" s="337"/>
      <c r="IZ232" s="337"/>
      <c r="JA232" s="337"/>
      <c r="JB232" s="337"/>
      <c r="JC232" s="337"/>
      <c r="JD232" s="337"/>
      <c r="JE232" s="338"/>
      <c r="JF232" s="3"/>
    </row>
    <row r="233" spans="2:266" s="370" customFormat="1" hidden="1" x14ac:dyDescent="0.2">
      <c r="B233" s="357">
        <v>21</v>
      </c>
      <c r="C233" s="358"/>
      <c r="D233" s="359" t="s">
        <v>664</v>
      </c>
      <c r="E233" s="360"/>
      <c r="F233" s="361"/>
      <c r="G233" s="358"/>
      <c r="H233" s="361"/>
      <c r="I233" s="361"/>
      <c r="J233" s="361"/>
      <c r="K233" s="362"/>
      <c r="L233" s="362"/>
      <c r="M233" s="363"/>
      <c r="N233" s="363"/>
      <c r="O233" s="363"/>
      <c r="P233" s="363"/>
      <c r="Q233" s="363"/>
      <c r="R233" s="363"/>
      <c r="S233" s="363"/>
      <c r="T233" s="363"/>
      <c r="U233" s="363"/>
      <c r="V233" s="363"/>
      <c r="W233" s="363"/>
      <c r="X233" s="364"/>
      <c r="Y233" s="364"/>
      <c r="Z233" s="365"/>
      <c r="AA233" s="365"/>
      <c r="AB233" s="361"/>
      <c r="AC233" s="361"/>
      <c r="AD233" s="361"/>
      <c r="AE233" s="361"/>
      <c r="AF233" s="361"/>
      <c r="AG233" s="361"/>
      <c r="AH233" s="361"/>
      <c r="AI233" s="361"/>
      <c r="AJ233" s="361"/>
      <c r="AK233" s="366"/>
      <c r="AL233" s="361"/>
      <c r="AM233" s="361"/>
      <c r="AN233" s="361"/>
      <c r="AO233" s="361"/>
      <c r="AP233" s="361"/>
      <c r="AQ233" s="361"/>
      <c r="AR233" s="366"/>
      <c r="AS233" s="366"/>
      <c r="AT233" s="361"/>
      <c r="AU233" s="361"/>
      <c r="AV233" s="361"/>
      <c r="AW233" s="361"/>
      <c r="AX233" s="361"/>
      <c r="AY233" s="361"/>
      <c r="AZ233" s="361"/>
      <c r="BA233" s="366"/>
      <c r="BB233" s="366"/>
      <c r="BC233" s="361"/>
      <c r="BD233" s="361"/>
      <c r="BE233" s="367"/>
      <c r="BF233" s="366"/>
      <c r="BG233" s="367"/>
      <c r="BH233" s="367"/>
      <c r="BI233" s="367"/>
      <c r="BJ233" s="367"/>
      <c r="BK233" s="367"/>
      <c r="BL233" s="367"/>
      <c r="BM233" s="367"/>
      <c r="BN233" s="367"/>
      <c r="BO233" s="367"/>
      <c r="BP233" s="367"/>
      <c r="BQ233" s="367"/>
      <c r="BR233" s="367"/>
      <c r="BS233" s="367"/>
      <c r="BT233" s="367"/>
      <c r="BU233" s="367"/>
      <c r="BV233" s="367"/>
      <c r="BW233" s="367"/>
      <c r="BX233" s="367"/>
      <c r="BY233" s="367"/>
      <c r="BZ233" s="367"/>
      <c r="CA233" s="367"/>
      <c r="CB233" s="367"/>
      <c r="CC233" s="367"/>
      <c r="CD233" s="367"/>
      <c r="CE233" s="367"/>
      <c r="CF233" s="367"/>
      <c r="CG233" s="367"/>
      <c r="CH233" s="367"/>
      <c r="CI233" s="367"/>
      <c r="CJ233" s="367"/>
      <c r="CK233" s="367"/>
      <c r="CL233" s="367"/>
      <c r="CM233" s="367"/>
      <c r="CN233" s="367"/>
      <c r="CO233" s="367"/>
      <c r="CP233" s="367"/>
      <c r="CQ233" s="367"/>
      <c r="CR233" s="367"/>
      <c r="CS233" s="367"/>
      <c r="CT233" s="367"/>
      <c r="CU233" s="367"/>
      <c r="CV233" s="367"/>
      <c r="CW233" s="367"/>
      <c r="CX233" s="367"/>
      <c r="CY233" s="367"/>
      <c r="CZ233" s="367"/>
      <c r="DA233" s="367"/>
      <c r="DB233" s="367"/>
      <c r="DC233" s="367"/>
      <c r="DD233" s="367"/>
      <c r="DE233" s="367"/>
      <c r="DF233" s="367"/>
      <c r="DG233" s="367"/>
      <c r="DH233" s="367"/>
      <c r="DI233" s="367"/>
      <c r="DJ233" s="367"/>
      <c r="DK233" s="367"/>
      <c r="DL233" s="367"/>
      <c r="DM233" s="367"/>
      <c r="DN233" s="367"/>
      <c r="DO233" s="367"/>
      <c r="DP233" s="367"/>
      <c r="DQ233" s="367"/>
      <c r="DR233" s="367"/>
      <c r="DS233" s="367"/>
      <c r="DT233" s="367"/>
      <c r="DU233" s="367"/>
      <c r="DV233" s="367"/>
      <c r="DW233" s="367"/>
      <c r="DX233" s="367"/>
      <c r="DY233" s="367"/>
      <c r="DZ233" s="367"/>
      <c r="EA233" s="367"/>
      <c r="EB233" s="367"/>
      <c r="EC233" s="367"/>
      <c r="ED233" s="367"/>
      <c r="EE233" s="367"/>
      <c r="EF233" s="367"/>
      <c r="EG233" s="367"/>
      <c r="EH233" s="367"/>
      <c r="EI233" s="367"/>
      <c r="EJ233" s="367"/>
      <c r="EK233" s="367"/>
      <c r="EL233" s="367"/>
      <c r="EM233" s="367"/>
      <c r="EN233" s="367"/>
      <c r="EO233" s="367"/>
      <c r="EP233" s="367"/>
      <c r="EQ233" s="367"/>
      <c r="ER233" s="367"/>
      <c r="ES233" s="367"/>
      <c r="ET233" s="367"/>
      <c r="EU233" s="367"/>
      <c r="EV233" s="367"/>
      <c r="EW233" s="367"/>
      <c r="EX233" s="367"/>
      <c r="EY233" s="367"/>
      <c r="EZ233" s="367"/>
      <c r="FA233" s="367"/>
      <c r="FB233" s="367"/>
      <c r="FC233" s="367"/>
      <c r="FD233" s="367"/>
      <c r="FE233" s="367"/>
      <c r="FF233" s="367"/>
      <c r="FG233" s="367"/>
      <c r="FH233" s="367"/>
      <c r="FI233" s="367"/>
      <c r="FJ233" s="367"/>
      <c r="FK233" s="367"/>
      <c r="FL233" s="367"/>
      <c r="FM233" s="367"/>
      <c r="FN233" s="367"/>
      <c r="FO233" s="367"/>
      <c r="FP233" s="367"/>
      <c r="FQ233" s="367"/>
      <c r="FR233" s="367"/>
      <c r="FS233" s="367"/>
      <c r="FT233" s="367"/>
      <c r="FU233" s="367"/>
      <c r="FV233" s="367"/>
      <c r="FW233" s="358"/>
      <c r="FX233" s="358"/>
      <c r="FY233" s="361"/>
      <c r="FZ233" s="361"/>
      <c r="GA233" s="361"/>
      <c r="GB233" s="366"/>
      <c r="GC233" s="366"/>
      <c r="GD233" s="366"/>
      <c r="GE233" s="366"/>
      <c r="GF233" s="366"/>
      <c r="GG233" s="366"/>
      <c r="GH233" s="366"/>
      <c r="GI233" s="366"/>
      <c r="GJ233" s="366"/>
      <c r="GK233" s="366"/>
      <c r="GL233" s="366"/>
      <c r="GM233" s="366"/>
      <c r="GN233" s="366"/>
      <c r="GO233" s="366"/>
      <c r="GP233" s="366"/>
      <c r="GQ233" s="366"/>
      <c r="GR233" s="366"/>
      <c r="GS233" s="366"/>
      <c r="GT233" s="366"/>
      <c r="GU233" s="366"/>
      <c r="GV233" s="366"/>
      <c r="GW233" s="366"/>
      <c r="GX233" s="366"/>
      <c r="GY233" s="366"/>
      <c r="GZ233" s="366"/>
      <c r="HA233" s="366"/>
      <c r="HB233" s="366"/>
      <c r="HC233" s="366"/>
      <c r="HD233" s="366"/>
      <c r="HE233" s="366"/>
      <c r="HF233" s="366"/>
      <c r="HG233" s="366"/>
      <c r="HH233" s="366"/>
      <c r="HI233" s="366"/>
      <c r="HJ233" s="366"/>
      <c r="HK233" s="366"/>
      <c r="HL233" s="366"/>
      <c r="HM233" s="366"/>
      <c r="HN233" s="366"/>
      <c r="HO233" s="366"/>
      <c r="HP233" s="366"/>
      <c r="HQ233" s="366"/>
      <c r="HR233" s="366"/>
      <c r="HS233" s="366"/>
      <c r="HT233" s="366"/>
      <c r="HU233" s="366"/>
      <c r="HV233" s="366"/>
      <c r="HW233" s="366"/>
      <c r="HX233" s="366"/>
      <c r="HY233" s="366"/>
      <c r="HZ233" s="366"/>
      <c r="IA233" s="366"/>
      <c r="IB233" s="366"/>
      <c r="IC233" s="366"/>
      <c r="ID233" s="366"/>
      <c r="IE233" s="366"/>
      <c r="IF233" s="366"/>
      <c r="IG233" s="366"/>
      <c r="IH233" s="366"/>
      <c r="II233" s="366"/>
      <c r="IJ233" s="366"/>
      <c r="IK233" s="366"/>
      <c r="IL233" s="366"/>
      <c r="IM233" s="366"/>
      <c r="IN233" s="366"/>
      <c r="IO233" s="366"/>
      <c r="IP233" s="366"/>
      <c r="IQ233" s="366"/>
      <c r="IR233" s="366"/>
      <c r="IS233" s="366"/>
      <c r="IT233" s="366"/>
      <c r="IU233" s="366"/>
      <c r="IV233" s="366"/>
      <c r="IW233" s="366"/>
      <c r="IX233" s="366"/>
      <c r="IY233" s="366"/>
      <c r="IZ233" s="366"/>
      <c r="JA233" s="366"/>
      <c r="JB233" s="366"/>
      <c r="JC233" s="366"/>
      <c r="JD233" s="366"/>
      <c r="JE233" s="368"/>
      <c r="JF233" s="369"/>
    </row>
    <row r="234" spans="2:266" s="1" customFormat="1" hidden="1" x14ac:dyDescent="0.2">
      <c r="B234" s="330">
        <v>22</v>
      </c>
      <c r="C234" s="336"/>
      <c r="D234" s="345" t="s">
        <v>665</v>
      </c>
      <c r="E234" s="346"/>
      <c r="F234" s="347"/>
      <c r="G234" s="348"/>
      <c r="H234" s="347"/>
      <c r="I234" s="348"/>
      <c r="J234" s="347"/>
      <c r="K234" s="349"/>
      <c r="L234" s="346"/>
      <c r="M234" s="350"/>
      <c r="N234" s="350"/>
      <c r="O234" s="350"/>
      <c r="P234" s="350"/>
      <c r="Q234" s="350"/>
      <c r="R234" s="350"/>
      <c r="S234" s="350"/>
      <c r="T234" s="350"/>
      <c r="U234" s="350"/>
      <c r="V234" s="350"/>
      <c r="W234" s="350"/>
      <c r="X234" s="351"/>
      <c r="Y234" s="351"/>
      <c r="Z234" s="352"/>
      <c r="AA234" s="352"/>
      <c r="AB234" s="347"/>
      <c r="AC234" s="347"/>
      <c r="AD234" s="347"/>
      <c r="AE234" s="347"/>
      <c r="AF234" s="347"/>
      <c r="AG234" s="347"/>
      <c r="AH234" s="347"/>
      <c r="AI234" s="347"/>
      <c r="AJ234" s="347"/>
      <c r="AK234" s="353"/>
      <c r="AL234" s="347"/>
      <c r="AM234" s="347"/>
      <c r="AN234" s="347"/>
      <c r="AO234" s="347"/>
      <c r="AP234" s="347"/>
      <c r="AQ234" s="347"/>
      <c r="AR234" s="353"/>
      <c r="AS234" s="353"/>
      <c r="AT234" s="347"/>
      <c r="AU234" s="347"/>
      <c r="AV234" s="347"/>
      <c r="AW234" s="347"/>
      <c r="AX234" s="347"/>
      <c r="AY234" s="347"/>
      <c r="AZ234" s="347"/>
      <c r="BA234" s="353"/>
      <c r="BB234" s="353"/>
      <c r="BC234" s="347"/>
      <c r="BD234" s="347"/>
      <c r="BE234" s="354"/>
      <c r="BF234" s="353"/>
      <c r="BG234" s="354"/>
      <c r="BH234" s="354"/>
      <c r="BI234" s="354"/>
      <c r="BJ234" s="354"/>
      <c r="BK234" s="354"/>
      <c r="BL234" s="354"/>
      <c r="BM234" s="354"/>
      <c r="BN234" s="354"/>
      <c r="BO234" s="354"/>
      <c r="BP234" s="354"/>
      <c r="BQ234" s="354"/>
      <c r="BR234" s="354"/>
      <c r="BS234" s="354"/>
      <c r="BT234" s="354"/>
      <c r="BU234" s="354"/>
      <c r="BV234" s="354"/>
      <c r="BW234" s="354"/>
      <c r="BX234" s="354"/>
      <c r="BY234" s="354"/>
      <c r="BZ234" s="354"/>
      <c r="CA234" s="354"/>
      <c r="CB234" s="354"/>
      <c r="CC234" s="354"/>
      <c r="CD234" s="354"/>
      <c r="CE234" s="354"/>
      <c r="CF234" s="354"/>
      <c r="CG234" s="354"/>
      <c r="CH234" s="354"/>
      <c r="CI234" s="354"/>
      <c r="CJ234" s="354"/>
      <c r="CK234" s="354"/>
      <c r="CL234" s="354"/>
      <c r="CM234" s="354"/>
      <c r="CN234" s="354"/>
      <c r="CO234" s="354"/>
      <c r="CP234" s="354"/>
      <c r="CQ234" s="354"/>
      <c r="CR234" s="354"/>
      <c r="CS234" s="354"/>
      <c r="CT234" s="354"/>
      <c r="CU234" s="354"/>
      <c r="CV234" s="354"/>
      <c r="CW234" s="354"/>
      <c r="CX234" s="354"/>
      <c r="CY234" s="354"/>
      <c r="CZ234" s="354"/>
      <c r="DA234" s="354"/>
      <c r="DB234" s="354"/>
      <c r="DC234" s="354"/>
      <c r="DD234" s="354"/>
      <c r="DE234" s="354"/>
      <c r="DF234" s="354"/>
      <c r="DG234" s="354"/>
      <c r="DH234" s="354"/>
      <c r="DI234" s="354"/>
      <c r="DJ234" s="354"/>
      <c r="DK234" s="354"/>
      <c r="DL234" s="354"/>
      <c r="DM234" s="354"/>
      <c r="DN234" s="354"/>
      <c r="DO234" s="354"/>
      <c r="DP234" s="354"/>
      <c r="DQ234" s="354"/>
      <c r="DR234" s="354"/>
      <c r="DS234" s="354"/>
      <c r="DT234" s="354"/>
      <c r="DU234" s="354"/>
      <c r="DV234" s="354"/>
      <c r="DW234" s="354"/>
      <c r="DX234" s="354"/>
      <c r="DY234" s="354"/>
      <c r="DZ234" s="354"/>
      <c r="EA234" s="354"/>
      <c r="EB234" s="354"/>
      <c r="EC234" s="354"/>
      <c r="ED234" s="354"/>
      <c r="EE234" s="354"/>
      <c r="EF234" s="354"/>
      <c r="EG234" s="354"/>
      <c r="EH234" s="354"/>
      <c r="EI234" s="354"/>
      <c r="EJ234" s="354"/>
      <c r="EK234" s="354"/>
      <c r="EL234" s="354"/>
      <c r="EM234" s="354"/>
      <c r="EN234" s="354"/>
      <c r="EO234" s="354"/>
      <c r="EP234" s="354"/>
      <c r="EQ234" s="354"/>
      <c r="ER234" s="354"/>
      <c r="ES234" s="354"/>
      <c r="ET234" s="354"/>
      <c r="EU234" s="354"/>
      <c r="EV234" s="354"/>
      <c r="EW234" s="354"/>
      <c r="EX234" s="354"/>
      <c r="EY234" s="354"/>
      <c r="EZ234" s="354"/>
      <c r="FA234" s="354"/>
      <c r="FB234" s="354"/>
      <c r="FC234" s="354"/>
      <c r="FD234" s="354"/>
      <c r="FE234" s="354"/>
      <c r="FF234" s="354"/>
      <c r="FG234" s="354"/>
      <c r="FH234" s="354"/>
      <c r="FI234" s="354"/>
      <c r="FJ234" s="354"/>
      <c r="FK234" s="354"/>
      <c r="FL234" s="354"/>
      <c r="FM234" s="354"/>
      <c r="FN234" s="354"/>
      <c r="FO234" s="354"/>
      <c r="FP234" s="354"/>
      <c r="FQ234" s="354"/>
      <c r="FR234" s="354"/>
      <c r="FS234" s="354"/>
      <c r="FT234" s="354"/>
      <c r="FU234" s="354"/>
      <c r="FV234" s="354"/>
      <c r="FW234" s="336"/>
      <c r="FX234" s="336"/>
      <c r="FY234" s="18"/>
      <c r="FZ234" s="18"/>
      <c r="GA234" s="18"/>
      <c r="GB234" s="337"/>
      <c r="GC234" s="337"/>
      <c r="GD234" s="337"/>
      <c r="GE234" s="337"/>
      <c r="GF234" s="337"/>
      <c r="GG234" s="337"/>
      <c r="GH234" s="337"/>
      <c r="GI234" s="337"/>
      <c r="GJ234" s="337"/>
      <c r="GK234" s="337"/>
      <c r="GL234" s="337"/>
      <c r="GM234" s="337"/>
      <c r="GN234" s="337"/>
      <c r="GO234" s="337"/>
      <c r="GP234" s="337"/>
      <c r="GQ234" s="337"/>
      <c r="GR234" s="337"/>
      <c r="GS234" s="337"/>
      <c r="GT234" s="337"/>
      <c r="GU234" s="337"/>
      <c r="GV234" s="337"/>
      <c r="GW234" s="337"/>
      <c r="GX234" s="337"/>
      <c r="GY234" s="337"/>
      <c r="GZ234" s="337"/>
      <c r="HA234" s="337"/>
      <c r="HB234" s="337"/>
      <c r="HC234" s="337"/>
      <c r="HD234" s="337"/>
      <c r="HE234" s="337"/>
      <c r="HF234" s="337"/>
      <c r="HG234" s="337"/>
      <c r="HH234" s="337"/>
      <c r="HI234" s="337"/>
      <c r="HJ234" s="337"/>
      <c r="HK234" s="337"/>
      <c r="HL234" s="337"/>
      <c r="HM234" s="337"/>
      <c r="HN234" s="337"/>
      <c r="HO234" s="337"/>
      <c r="HP234" s="337"/>
      <c r="HQ234" s="337"/>
      <c r="HR234" s="337"/>
      <c r="HS234" s="337"/>
      <c r="HT234" s="337"/>
      <c r="HU234" s="337"/>
      <c r="HV234" s="337"/>
      <c r="HW234" s="337"/>
      <c r="HX234" s="337"/>
      <c r="HY234" s="337"/>
      <c r="HZ234" s="337"/>
      <c r="IA234" s="337"/>
      <c r="IB234" s="337"/>
      <c r="IC234" s="337"/>
      <c r="ID234" s="337"/>
      <c r="IE234" s="337"/>
      <c r="IF234" s="337"/>
      <c r="IG234" s="337"/>
      <c r="IH234" s="337"/>
      <c r="II234" s="337"/>
      <c r="IJ234" s="337"/>
      <c r="IK234" s="337"/>
      <c r="IL234" s="337"/>
      <c r="IM234" s="337"/>
      <c r="IN234" s="337"/>
      <c r="IO234" s="337"/>
      <c r="IP234" s="337"/>
      <c r="IQ234" s="337"/>
      <c r="IR234" s="337"/>
      <c r="IS234" s="337"/>
      <c r="IT234" s="337"/>
      <c r="IU234" s="337"/>
      <c r="IV234" s="337"/>
      <c r="IW234" s="337"/>
      <c r="IX234" s="337"/>
      <c r="IY234" s="337"/>
      <c r="IZ234" s="337"/>
      <c r="JA234" s="337"/>
      <c r="JB234" s="337"/>
      <c r="JC234" s="337"/>
      <c r="JD234" s="337"/>
      <c r="JE234" s="338"/>
      <c r="JF234" s="3"/>
    </row>
    <row r="235" spans="2:266" s="1" customFormat="1" hidden="1" x14ac:dyDescent="0.2">
      <c r="B235" s="330">
        <v>23</v>
      </c>
      <c r="C235" s="336"/>
      <c r="D235" s="345" t="s">
        <v>666</v>
      </c>
      <c r="E235" s="346"/>
      <c r="F235" s="347"/>
      <c r="G235" s="348"/>
      <c r="H235" s="347"/>
      <c r="I235" s="348"/>
      <c r="J235" s="347"/>
      <c r="K235" s="349"/>
      <c r="L235" s="346"/>
      <c r="M235" s="350"/>
      <c r="N235" s="350"/>
      <c r="O235" s="350"/>
      <c r="P235" s="350"/>
      <c r="Q235" s="350"/>
      <c r="R235" s="350"/>
      <c r="S235" s="350"/>
      <c r="T235" s="350"/>
      <c r="U235" s="350"/>
      <c r="V235" s="350"/>
      <c r="W235" s="350"/>
      <c r="X235" s="351"/>
      <c r="Y235" s="351"/>
      <c r="Z235" s="352"/>
      <c r="AA235" s="352"/>
      <c r="AB235" s="347"/>
      <c r="AC235" s="347"/>
      <c r="AD235" s="347"/>
      <c r="AE235" s="347"/>
      <c r="AF235" s="347"/>
      <c r="AG235" s="347"/>
      <c r="AH235" s="347"/>
      <c r="AI235" s="347"/>
      <c r="AJ235" s="347"/>
      <c r="AK235" s="353"/>
      <c r="AL235" s="347"/>
      <c r="AM235" s="347"/>
      <c r="AN235" s="347"/>
      <c r="AO235" s="347"/>
      <c r="AP235" s="347"/>
      <c r="AQ235" s="347"/>
      <c r="AR235" s="353"/>
      <c r="AS235" s="353"/>
      <c r="AT235" s="347"/>
      <c r="AU235" s="347"/>
      <c r="AV235" s="347"/>
      <c r="AW235" s="347"/>
      <c r="AX235" s="347"/>
      <c r="AY235" s="347"/>
      <c r="AZ235" s="347"/>
      <c r="BA235" s="353"/>
      <c r="BB235" s="353"/>
      <c r="BC235" s="347"/>
      <c r="BD235" s="347"/>
      <c r="BE235" s="354"/>
      <c r="BF235" s="353"/>
      <c r="BG235" s="354"/>
      <c r="BH235" s="354"/>
      <c r="BI235" s="354"/>
      <c r="BJ235" s="354"/>
      <c r="BK235" s="354"/>
      <c r="BL235" s="354"/>
      <c r="BM235" s="354"/>
      <c r="BN235" s="354"/>
      <c r="BO235" s="354"/>
      <c r="BP235" s="354"/>
      <c r="BQ235" s="354"/>
      <c r="BR235" s="354"/>
      <c r="BS235" s="354"/>
      <c r="BT235" s="354"/>
      <c r="BU235" s="354"/>
      <c r="BV235" s="354"/>
      <c r="BW235" s="354"/>
      <c r="BX235" s="354"/>
      <c r="BY235" s="354"/>
      <c r="BZ235" s="354"/>
      <c r="CA235" s="354"/>
      <c r="CB235" s="354"/>
      <c r="CC235" s="354"/>
      <c r="CD235" s="354"/>
      <c r="CE235" s="354"/>
      <c r="CF235" s="354"/>
      <c r="CG235" s="354"/>
      <c r="CH235" s="354"/>
      <c r="CI235" s="354"/>
      <c r="CJ235" s="354"/>
      <c r="CK235" s="354"/>
      <c r="CL235" s="354"/>
      <c r="CM235" s="354"/>
      <c r="CN235" s="354"/>
      <c r="CO235" s="354"/>
      <c r="CP235" s="354"/>
      <c r="CQ235" s="354"/>
      <c r="CR235" s="354"/>
      <c r="CS235" s="354"/>
      <c r="CT235" s="354"/>
      <c r="CU235" s="354"/>
      <c r="CV235" s="354"/>
      <c r="CW235" s="354"/>
      <c r="CX235" s="354"/>
      <c r="CY235" s="354"/>
      <c r="CZ235" s="354"/>
      <c r="DA235" s="354"/>
      <c r="DB235" s="354"/>
      <c r="DC235" s="354"/>
      <c r="DD235" s="354"/>
      <c r="DE235" s="354"/>
      <c r="DF235" s="354"/>
      <c r="DG235" s="354"/>
      <c r="DH235" s="354"/>
      <c r="DI235" s="354"/>
      <c r="DJ235" s="354"/>
      <c r="DK235" s="354"/>
      <c r="DL235" s="354"/>
      <c r="DM235" s="354"/>
      <c r="DN235" s="354"/>
      <c r="DO235" s="354"/>
      <c r="DP235" s="354"/>
      <c r="DQ235" s="354"/>
      <c r="DR235" s="354"/>
      <c r="DS235" s="354"/>
      <c r="DT235" s="354"/>
      <c r="DU235" s="354"/>
      <c r="DV235" s="354"/>
      <c r="DW235" s="354"/>
      <c r="DX235" s="354"/>
      <c r="DY235" s="354"/>
      <c r="DZ235" s="354"/>
      <c r="EA235" s="354"/>
      <c r="EB235" s="354"/>
      <c r="EC235" s="354"/>
      <c r="ED235" s="354"/>
      <c r="EE235" s="354"/>
      <c r="EF235" s="354"/>
      <c r="EG235" s="354"/>
      <c r="EH235" s="354"/>
      <c r="EI235" s="354"/>
      <c r="EJ235" s="354"/>
      <c r="EK235" s="354"/>
      <c r="EL235" s="354"/>
      <c r="EM235" s="354"/>
      <c r="EN235" s="354"/>
      <c r="EO235" s="354"/>
      <c r="EP235" s="354"/>
      <c r="EQ235" s="354"/>
      <c r="ER235" s="354"/>
      <c r="ES235" s="354"/>
      <c r="ET235" s="354"/>
      <c r="EU235" s="354"/>
      <c r="EV235" s="354"/>
      <c r="EW235" s="354"/>
      <c r="EX235" s="354"/>
      <c r="EY235" s="354"/>
      <c r="EZ235" s="354"/>
      <c r="FA235" s="354"/>
      <c r="FB235" s="354"/>
      <c r="FC235" s="354"/>
      <c r="FD235" s="354"/>
      <c r="FE235" s="354"/>
      <c r="FF235" s="354"/>
      <c r="FG235" s="354"/>
      <c r="FH235" s="354"/>
      <c r="FI235" s="354"/>
      <c r="FJ235" s="354"/>
      <c r="FK235" s="354"/>
      <c r="FL235" s="354"/>
      <c r="FM235" s="354"/>
      <c r="FN235" s="354"/>
      <c r="FO235" s="354"/>
      <c r="FP235" s="354"/>
      <c r="FQ235" s="354"/>
      <c r="FR235" s="354"/>
      <c r="FS235" s="354"/>
      <c r="FT235" s="354"/>
      <c r="FU235" s="354"/>
      <c r="FV235" s="354"/>
      <c r="FW235" s="336"/>
      <c r="FX235" s="336"/>
      <c r="FY235" s="18"/>
      <c r="FZ235" s="18"/>
      <c r="GA235" s="18"/>
      <c r="GB235" s="337"/>
      <c r="GC235" s="337"/>
      <c r="GD235" s="337"/>
      <c r="GE235" s="337"/>
      <c r="GF235" s="337"/>
      <c r="GG235" s="337"/>
      <c r="GH235" s="337"/>
      <c r="GI235" s="337"/>
      <c r="GJ235" s="337"/>
      <c r="GK235" s="337"/>
      <c r="GL235" s="337"/>
      <c r="GM235" s="337"/>
      <c r="GN235" s="337"/>
      <c r="GO235" s="337"/>
      <c r="GP235" s="337"/>
      <c r="GQ235" s="337"/>
      <c r="GR235" s="337"/>
      <c r="GS235" s="337"/>
      <c r="GT235" s="337"/>
      <c r="GU235" s="337"/>
      <c r="GV235" s="337"/>
      <c r="GW235" s="337"/>
      <c r="GX235" s="337"/>
      <c r="GY235" s="337"/>
      <c r="GZ235" s="337"/>
      <c r="HA235" s="337"/>
      <c r="HB235" s="337"/>
      <c r="HC235" s="337"/>
      <c r="HD235" s="337"/>
      <c r="HE235" s="337"/>
      <c r="HF235" s="337"/>
      <c r="HG235" s="337"/>
      <c r="HH235" s="337"/>
      <c r="HI235" s="337"/>
      <c r="HJ235" s="337"/>
      <c r="HK235" s="337"/>
      <c r="HL235" s="337"/>
      <c r="HM235" s="337"/>
      <c r="HN235" s="337"/>
      <c r="HO235" s="337"/>
      <c r="HP235" s="337"/>
      <c r="HQ235" s="337"/>
      <c r="HR235" s="337"/>
      <c r="HS235" s="337"/>
      <c r="HT235" s="337"/>
      <c r="HU235" s="337"/>
      <c r="HV235" s="337"/>
      <c r="HW235" s="337"/>
      <c r="HX235" s="337"/>
      <c r="HY235" s="337"/>
      <c r="HZ235" s="337"/>
      <c r="IA235" s="337"/>
      <c r="IB235" s="337"/>
      <c r="IC235" s="337"/>
      <c r="ID235" s="337"/>
      <c r="IE235" s="337"/>
      <c r="IF235" s="337"/>
      <c r="IG235" s="337"/>
      <c r="IH235" s="337"/>
      <c r="II235" s="337"/>
      <c r="IJ235" s="337"/>
      <c r="IK235" s="337"/>
      <c r="IL235" s="337"/>
      <c r="IM235" s="337"/>
      <c r="IN235" s="337"/>
      <c r="IO235" s="337"/>
      <c r="IP235" s="337"/>
      <c r="IQ235" s="337"/>
      <c r="IR235" s="337"/>
      <c r="IS235" s="337"/>
      <c r="IT235" s="337"/>
      <c r="IU235" s="337"/>
      <c r="IV235" s="337"/>
      <c r="IW235" s="337"/>
      <c r="IX235" s="337"/>
      <c r="IY235" s="337"/>
      <c r="IZ235" s="337"/>
      <c r="JA235" s="337"/>
      <c r="JB235" s="337"/>
      <c r="JC235" s="337"/>
      <c r="JD235" s="337"/>
      <c r="JE235" s="338"/>
      <c r="JF235" s="3"/>
    </row>
    <row r="236" spans="2:266" s="1" customFormat="1" x14ac:dyDescent="0.2">
      <c r="B236" s="318">
        <v>24</v>
      </c>
      <c r="C236" s="336"/>
      <c r="D236" s="320" t="s">
        <v>667</v>
      </c>
      <c r="E236" s="339"/>
      <c r="F236" s="319"/>
      <c r="G236" s="322"/>
      <c r="H236" s="319"/>
      <c r="I236" s="322"/>
      <c r="J236" s="319"/>
      <c r="K236" s="323"/>
      <c r="L236" s="339"/>
      <c r="M236" s="340"/>
      <c r="N236" s="340"/>
      <c r="O236" s="340"/>
      <c r="P236" s="340"/>
      <c r="Q236" s="340"/>
      <c r="R236" s="340"/>
      <c r="S236" s="340"/>
      <c r="T236" s="340"/>
      <c r="U236" s="340"/>
      <c r="V236" s="340"/>
      <c r="W236" s="340"/>
      <c r="X236" s="341"/>
      <c r="Y236" s="341"/>
      <c r="Z236" s="342"/>
      <c r="AA236" s="342"/>
      <c r="AB236" s="319"/>
      <c r="AC236" s="319"/>
      <c r="AD236" s="319"/>
      <c r="AE236" s="319"/>
      <c r="AF236" s="319"/>
      <c r="AG236" s="319"/>
      <c r="AH236" s="319"/>
      <c r="AI236" s="319"/>
      <c r="AJ236" s="319"/>
      <c r="AK236" s="343"/>
      <c r="AL236" s="319"/>
      <c r="AM236" s="319"/>
      <c r="AN236" s="319"/>
      <c r="AO236" s="319"/>
      <c r="AP236" s="319"/>
      <c r="AQ236" s="319"/>
      <c r="AR236" s="343"/>
      <c r="AS236" s="343"/>
      <c r="AT236" s="319"/>
      <c r="AU236" s="319"/>
      <c r="AV236" s="319"/>
      <c r="AW236" s="319"/>
      <c r="AX236" s="319"/>
      <c r="AY236" s="319"/>
      <c r="AZ236" s="319"/>
      <c r="BA236" s="343"/>
      <c r="BB236" s="343"/>
      <c r="BC236" s="319"/>
      <c r="BD236" s="319"/>
      <c r="BE236" s="344"/>
      <c r="BF236" s="343"/>
      <c r="BG236" s="344"/>
      <c r="BH236" s="344"/>
      <c r="BI236" s="344"/>
      <c r="BJ236" s="344"/>
      <c r="BK236" s="344"/>
      <c r="BL236" s="344"/>
      <c r="BM236" s="344"/>
      <c r="BN236" s="344"/>
      <c r="BO236" s="344"/>
      <c r="BP236" s="344"/>
      <c r="BQ236" s="344"/>
      <c r="BR236" s="344"/>
      <c r="BS236" s="344"/>
      <c r="BT236" s="344"/>
      <c r="BU236" s="344"/>
      <c r="BV236" s="344"/>
      <c r="BW236" s="344"/>
      <c r="BX236" s="344"/>
      <c r="BY236" s="344"/>
      <c r="BZ236" s="344"/>
      <c r="CA236" s="344"/>
      <c r="CB236" s="344"/>
      <c r="CC236" s="344"/>
      <c r="CD236" s="344"/>
      <c r="CE236" s="344"/>
      <c r="CF236" s="344"/>
      <c r="CG236" s="344"/>
      <c r="CH236" s="344"/>
      <c r="CI236" s="344"/>
      <c r="CJ236" s="344"/>
      <c r="CK236" s="344"/>
      <c r="CL236" s="344"/>
      <c r="CM236" s="344"/>
      <c r="CN236" s="344"/>
      <c r="CO236" s="344"/>
      <c r="CP236" s="344"/>
      <c r="CQ236" s="344"/>
      <c r="CR236" s="344"/>
      <c r="CS236" s="344"/>
      <c r="CT236" s="344"/>
      <c r="CU236" s="344"/>
      <c r="CV236" s="344"/>
      <c r="CW236" s="344"/>
      <c r="CX236" s="344"/>
      <c r="CY236" s="344"/>
      <c r="CZ236" s="344"/>
      <c r="DA236" s="344"/>
      <c r="DB236" s="344"/>
      <c r="DC236" s="344"/>
      <c r="DD236" s="344"/>
      <c r="DE236" s="344"/>
      <c r="DF236" s="344"/>
      <c r="DG236" s="344"/>
      <c r="DH236" s="344"/>
      <c r="DI236" s="344"/>
      <c r="DJ236" s="344"/>
      <c r="DK236" s="344"/>
      <c r="DL236" s="344"/>
      <c r="DM236" s="344"/>
      <c r="DN236" s="344"/>
      <c r="DO236" s="344"/>
      <c r="DP236" s="344"/>
      <c r="DQ236" s="344"/>
      <c r="DR236" s="344"/>
      <c r="DS236" s="344"/>
      <c r="DT236" s="344"/>
      <c r="DU236" s="344"/>
      <c r="DV236" s="344"/>
      <c r="DW236" s="344"/>
      <c r="DX236" s="344"/>
      <c r="DY236" s="344"/>
      <c r="DZ236" s="344"/>
      <c r="EA236" s="344"/>
      <c r="EB236" s="344"/>
      <c r="EC236" s="344"/>
      <c r="ED236" s="344"/>
      <c r="EE236" s="344"/>
      <c r="EF236" s="344"/>
      <c r="EG236" s="344"/>
      <c r="EH236" s="344"/>
      <c r="EI236" s="344"/>
      <c r="EJ236" s="344"/>
      <c r="EK236" s="344"/>
      <c r="EL236" s="344"/>
      <c r="EM236" s="344"/>
      <c r="EN236" s="344"/>
      <c r="EO236" s="344"/>
      <c r="EP236" s="344"/>
      <c r="EQ236" s="344"/>
      <c r="ER236" s="344"/>
      <c r="ES236" s="344"/>
      <c r="ET236" s="344"/>
      <c r="EU236" s="344"/>
      <c r="EV236" s="344"/>
      <c r="EW236" s="344"/>
      <c r="EX236" s="344"/>
      <c r="EY236" s="344"/>
      <c r="EZ236" s="344"/>
      <c r="FA236" s="344"/>
      <c r="FB236" s="344"/>
      <c r="FC236" s="344"/>
      <c r="FD236" s="344"/>
      <c r="FE236" s="344"/>
      <c r="FF236" s="344"/>
      <c r="FG236" s="344"/>
      <c r="FH236" s="344"/>
      <c r="FI236" s="344"/>
      <c r="FJ236" s="344"/>
      <c r="FK236" s="344"/>
      <c r="FL236" s="344"/>
      <c r="FM236" s="344"/>
      <c r="FN236" s="344"/>
      <c r="FO236" s="344"/>
      <c r="FP236" s="344"/>
      <c r="FQ236" s="344"/>
      <c r="FR236" s="344"/>
      <c r="FS236" s="344"/>
      <c r="FT236" s="344"/>
      <c r="FU236" s="344"/>
      <c r="FV236" s="344"/>
      <c r="FW236" s="336"/>
      <c r="FX236" s="336"/>
      <c r="FY236" s="18"/>
      <c r="FZ236" s="18"/>
      <c r="GA236" s="18"/>
      <c r="GB236" s="337"/>
      <c r="GC236" s="337"/>
      <c r="GD236" s="337"/>
      <c r="GE236" s="337"/>
      <c r="GF236" s="337"/>
      <c r="GG236" s="337"/>
      <c r="GH236" s="337"/>
      <c r="GI236" s="337"/>
      <c r="GJ236" s="337"/>
      <c r="GK236" s="337"/>
      <c r="GL236" s="337"/>
      <c r="GM236" s="337"/>
      <c r="GN236" s="337"/>
      <c r="GO236" s="337"/>
      <c r="GP236" s="337"/>
      <c r="GQ236" s="337"/>
      <c r="GR236" s="337"/>
      <c r="GS236" s="337"/>
      <c r="GT236" s="337"/>
      <c r="GU236" s="337"/>
      <c r="GV236" s="337"/>
      <c r="GW236" s="337"/>
      <c r="GX236" s="337"/>
      <c r="GY236" s="337"/>
      <c r="GZ236" s="337"/>
      <c r="HA236" s="337"/>
      <c r="HB236" s="337"/>
      <c r="HC236" s="337"/>
      <c r="HD236" s="337"/>
      <c r="HE236" s="337"/>
      <c r="HF236" s="337"/>
      <c r="HG236" s="337"/>
      <c r="HH236" s="337"/>
      <c r="HI236" s="337"/>
      <c r="HJ236" s="337"/>
      <c r="HK236" s="337"/>
      <c r="HL236" s="337"/>
      <c r="HM236" s="337"/>
      <c r="HN236" s="337"/>
      <c r="HO236" s="337"/>
      <c r="HP236" s="337"/>
      <c r="HQ236" s="337"/>
      <c r="HR236" s="337"/>
      <c r="HS236" s="337"/>
      <c r="HT236" s="337"/>
      <c r="HU236" s="337"/>
      <c r="HV236" s="337"/>
      <c r="HW236" s="337"/>
      <c r="HX236" s="337"/>
      <c r="HY236" s="337"/>
      <c r="HZ236" s="337"/>
      <c r="IA236" s="337"/>
      <c r="IB236" s="337"/>
      <c r="IC236" s="337"/>
      <c r="ID236" s="337"/>
      <c r="IE236" s="337"/>
      <c r="IF236" s="337"/>
      <c r="IG236" s="337"/>
      <c r="IH236" s="337"/>
      <c r="II236" s="337"/>
      <c r="IJ236" s="337"/>
      <c r="IK236" s="337"/>
      <c r="IL236" s="337"/>
      <c r="IM236" s="337"/>
      <c r="IN236" s="337"/>
      <c r="IO236" s="337"/>
      <c r="IP236" s="337"/>
      <c r="IQ236" s="337"/>
      <c r="IR236" s="337"/>
      <c r="IS236" s="337"/>
      <c r="IT236" s="337"/>
      <c r="IU236" s="337"/>
      <c r="IV236" s="337"/>
      <c r="IW236" s="337"/>
      <c r="IX236" s="337"/>
      <c r="IY236" s="337"/>
      <c r="IZ236" s="337"/>
      <c r="JA236" s="337"/>
      <c r="JB236" s="337"/>
      <c r="JC236" s="337"/>
      <c r="JD236" s="337"/>
      <c r="JE236" s="338"/>
      <c r="JF236" s="3"/>
    </row>
    <row r="237" spans="2:266" s="1" customFormat="1" x14ac:dyDescent="0.2">
      <c r="B237" s="318" t="s">
        <v>668</v>
      </c>
      <c r="C237" s="336"/>
      <c r="D237" s="320" t="s">
        <v>669</v>
      </c>
      <c r="E237" s="339"/>
      <c r="F237" s="319"/>
      <c r="G237" s="322"/>
      <c r="H237" s="319"/>
      <c r="I237" s="322"/>
      <c r="J237" s="319"/>
      <c r="K237" s="323"/>
      <c r="L237" s="339"/>
      <c r="M237" s="340"/>
      <c r="N237" s="340"/>
      <c r="O237" s="340"/>
      <c r="P237" s="340"/>
      <c r="Q237" s="340"/>
      <c r="R237" s="340"/>
      <c r="S237" s="340"/>
      <c r="T237" s="340"/>
      <c r="U237" s="340"/>
      <c r="V237" s="340"/>
      <c r="W237" s="340"/>
      <c r="X237" s="341"/>
      <c r="Y237" s="341"/>
      <c r="Z237" s="342"/>
      <c r="AA237" s="342"/>
      <c r="AB237" s="319"/>
      <c r="AC237" s="319"/>
      <c r="AD237" s="319"/>
      <c r="AE237" s="319"/>
      <c r="AF237" s="319"/>
      <c r="AG237" s="319"/>
      <c r="AH237" s="319"/>
      <c r="AI237" s="319"/>
      <c r="AJ237" s="319"/>
      <c r="AK237" s="343"/>
      <c r="AL237" s="319"/>
      <c r="AM237" s="319"/>
      <c r="AN237" s="319"/>
      <c r="AO237" s="319"/>
      <c r="AP237" s="319"/>
      <c r="AQ237" s="319"/>
      <c r="AR237" s="343"/>
      <c r="AS237" s="343"/>
      <c r="AT237" s="319"/>
      <c r="AU237" s="319"/>
      <c r="AV237" s="319"/>
      <c r="AW237" s="319"/>
      <c r="AX237" s="319"/>
      <c r="AY237" s="319"/>
      <c r="AZ237" s="319"/>
      <c r="BA237" s="343"/>
      <c r="BB237" s="343"/>
      <c r="BC237" s="319"/>
      <c r="BD237" s="319"/>
      <c r="BE237" s="344"/>
      <c r="BF237" s="343"/>
      <c r="BG237" s="344"/>
      <c r="BH237" s="344"/>
      <c r="BI237" s="344"/>
      <c r="BJ237" s="344"/>
      <c r="BK237" s="344"/>
      <c r="BL237" s="344"/>
      <c r="BM237" s="344"/>
      <c r="BN237" s="344"/>
      <c r="BO237" s="344"/>
      <c r="BP237" s="344"/>
      <c r="BQ237" s="344"/>
      <c r="BR237" s="344"/>
      <c r="BS237" s="344"/>
      <c r="BT237" s="344"/>
      <c r="BU237" s="344"/>
      <c r="BV237" s="344"/>
      <c r="BW237" s="344"/>
      <c r="BX237" s="344"/>
      <c r="BY237" s="344"/>
      <c r="BZ237" s="344"/>
      <c r="CA237" s="344"/>
      <c r="CB237" s="344"/>
      <c r="CC237" s="344"/>
      <c r="CD237" s="344"/>
      <c r="CE237" s="344"/>
      <c r="CF237" s="344"/>
      <c r="CG237" s="344"/>
      <c r="CH237" s="344"/>
      <c r="CI237" s="344"/>
      <c r="CJ237" s="344"/>
      <c r="CK237" s="344"/>
      <c r="CL237" s="344"/>
      <c r="CM237" s="344"/>
      <c r="CN237" s="344"/>
      <c r="CO237" s="344"/>
      <c r="CP237" s="344"/>
      <c r="CQ237" s="344"/>
      <c r="CR237" s="344"/>
      <c r="CS237" s="344"/>
      <c r="CT237" s="344"/>
      <c r="CU237" s="344"/>
      <c r="CV237" s="344"/>
      <c r="CW237" s="344"/>
      <c r="CX237" s="344"/>
      <c r="CY237" s="344"/>
      <c r="CZ237" s="344"/>
      <c r="DA237" s="344"/>
      <c r="DB237" s="344"/>
      <c r="DC237" s="344"/>
      <c r="DD237" s="344"/>
      <c r="DE237" s="344"/>
      <c r="DF237" s="344"/>
      <c r="DG237" s="344"/>
      <c r="DH237" s="344"/>
      <c r="DI237" s="344"/>
      <c r="DJ237" s="344"/>
      <c r="DK237" s="344"/>
      <c r="DL237" s="344"/>
      <c r="DM237" s="344"/>
      <c r="DN237" s="344"/>
      <c r="DO237" s="344"/>
      <c r="DP237" s="344"/>
      <c r="DQ237" s="344"/>
      <c r="DR237" s="344"/>
      <c r="DS237" s="344"/>
      <c r="DT237" s="344"/>
      <c r="DU237" s="344"/>
      <c r="DV237" s="344"/>
      <c r="DW237" s="344"/>
      <c r="DX237" s="344"/>
      <c r="DY237" s="344"/>
      <c r="DZ237" s="344"/>
      <c r="EA237" s="344"/>
      <c r="EB237" s="344"/>
      <c r="EC237" s="344"/>
      <c r="ED237" s="344"/>
      <c r="EE237" s="344"/>
      <c r="EF237" s="344"/>
      <c r="EG237" s="344"/>
      <c r="EH237" s="344"/>
      <c r="EI237" s="344"/>
      <c r="EJ237" s="344"/>
      <c r="EK237" s="344"/>
      <c r="EL237" s="344"/>
      <c r="EM237" s="344"/>
      <c r="EN237" s="344"/>
      <c r="EO237" s="344"/>
      <c r="EP237" s="344"/>
      <c r="EQ237" s="344"/>
      <c r="ER237" s="344"/>
      <c r="ES237" s="344"/>
      <c r="ET237" s="344"/>
      <c r="EU237" s="344"/>
      <c r="EV237" s="344"/>
      <c r="EW237" s="344"/>
      <c r="EX237" s="344"/>
      <c r="EY237" s="344"/>
      <c r="EZ237" s="344"/>
      <c r="FA237" s="344"/>
      <c r="FB237" s="344"/>
      <c r="FC237" s="344"/>
      <c r="FD237" s="344"/>
      <c r="FE237" s="344"/>
      <c r="FF237" s="344"/>
      <c r="FG237" s="344"/>
      <c r="FH237" s="344"/>
      <c r="FI237" s="344"/>
      <c r="FJ237" s="344"/>
      <c r="FK237" s="344"/>
      <c r="FL237" s="344"/>
      <c r="FM237" s="344"/>
      <c r="FN237" s="344"/>
      <c r="FO237" s="344"/>
      <c r="FP237" s="344"/>
      <c r="FQ237" s="344"/>
      <c r="FR237" s="344"/>
      <c r="FS237" s="344"/>
      <c r="FT237" s="344"/>
      <c r="FU237" s="344"/>
      <c r="FV237" s="344"/>
      <c r="FW237" s="336"/>
      <c r="FX237" s="336"/>
      <c r="FY237" s="18"/>
      <c r="FZ237" s="18"/>
      <c r="GA237" s="18"/>
      <c r="GB237" s="337"/>
      <c r="GC237" s="337"/>
      <c r="GD237" s="337"/>
      <c r="GE237" s="337"/>
      <c r="GF237" s="337"/>
      <c r="GG237" s="337"/>
      <c r="GH237" s="337"/>
      <c r="GI237" s="337"/>
      <c r="GJ237" s="337"/>
      <c r="GK237" s="337"/>
      <c r="GL237" s="337"/>
      <c r="GM237" s="337"/>
      <c r="GN237" s="337"/>
      <c r="GO237" s="337"/>
      <c r="GP237" s="337"/>
      <c r="GQ237" s="337"/>
      <c r="GR237" s="337"/>
      <c r="GS237" s="337"/>
      <c r="GT237" s="337"/>
      <c r="GU237" s="337"/>
      <c r="GV237" s="337"/>
      <c r="GW237" s="337"/>
      <c r="GX237" s="337"/>
      <c r="GY237" s="337"/>
      <c r="GZ237" s="337"/>
      <c r="HA237" s="337"/>
      <c r="HB237" s="337"/>
      <c r="HC237" s="337"/>
      <c r="HD237" s="337"/>
      <c r="HE237" s="337"/>
      <c r="HF237" s="337"/>
      <c r="HG237" s="337"/>
      <c r="HH237" s="337"/>
      <c r="HI237" s="337"/>
      <c r="HJ237" s="337"/>
      <c r="HK237" s="337"/>
      <c r="HL237" s="337"/>
      <c r="HM237" s="337"/>
      <c r="HN237" s="337"/>
      <c r="HO237" s="337"/>
      <c r="HP237" s="337"/>
      <c r="HQ237" s="337"/>
      <c r="HR237" s="337"/>
      <c r="HS237" s="337"/>
      <c r="HT237" s="337"/>
      <c r="HU237" s="337"/>
      <c r="HV237" s="337"/>
      <c r="HW237" s="337"/>
      <c r="HX237" s="337"/>
      <c r="HY237" s="337"/>
      <c r="HZ237" s="337"/>
      <c r="IA237" s="337"/>
      <c r="IB237" s="337"/>
      <c r="IC237" s="337"/>
      <c r="ID237" s="337"/>
      <c r="IE237" s="337"/>
      <c r="IF237" s="337"/>
      <c r="IG237" s="337"/>
      <c r="IH237" s="337"/>
      <c r="II237" s="337"/>
      <c r="IJ237" s="337"/>
      <c r="IK237" s="337"/>
      <c r="IL237" s="337"/>
      <c r="IM237" s="337"/>
      <c r="IN237" s="337"/>
      <c r="IO237" s="337"/>
      <c r="IP237" s="337"/>
      <c r="IQ237" s="337"/>
      <c r="IR237" s="337"/>
      <c r="IS237" s="337"/>
      <c r="IT237" s="337"/>
      <c r="IU237" s="337"/>
      <c r="IV237" s="337"/>
      <c r="IW237" s="337"/>
      <c r="IX237" s="337"/>
      <c r="IY237" s="337"/>
      <c r="IZ237" s="337"/>
      <c r="JA237" s="337"/>
      <c r="JB237" s="337"/>
      <c r="JC237" s="337"/>
      <c r="JD237" s="337"/>
      <c r="JE237" s="338"/>
      <c r="JF237" s="3"/>
    </row>
    <row r="238" spans="2:266" s="1" customFormat="1" x14ac:dyDescent="0.2">
      <c r="B238" s="318">
        <v>25</v>
      </c>
      <c r="C238" s="336"/>
      <c r="D238" s="320" t="s">
        <v>670</v>
      </c>
      <c r="E238" s="339"/>
      <c r="F238" s="319"/>
      <c r="G238" s="322"/>
      <c r="H238" s="319"/>
      <c r="I238" s="322"/>
      <c r="J238" s="319"/>
      <c r="K238" s="323"/>
      <c r="L238" s="339"/>
      <c r="M238" s="340"/>
      <c r="N238" s="340"/>
      <c r="O238" s="340"/>
      <c r="P238" s="340"/>
      <c r="Q238" s="340"/>
      <c r="R238" s="340"/>
      <c r="S238" s="340"/>
      <c r="T238" s="340"/>
      <c r="U238" s="340"/>
      <c r="V238" s="340"/>
      <c r="W238" s="340"/>
      <c r="X238" s="341"/>
      <c r="Y238" s="341"/>
      <c r="Z238" s="342"/>
      <c r="AA238" s="342"/>
      <c r="AB238" s="319"/>
      <c r="AC238" s="319"/>
      <c r="AD238" s="319"/>
      <c r="AE238" s="319"/>
      <c r="AF238" s="319"/>
      <c r="AG238" s="319"/>
      <c r="AH238" s="319"/>
      <c r="AI238" s="319"/>
      <c r="AJ238" s="319"/>
      <c r="AK238" s="343"/>
      <c r="AL238" s="319"/>
      <c r="AM238" s="319"/>
      <c r="AN238" s="319"/>
      <c r="AO238" s="319"/>
      <c r="AP238" s="319"/>
      <c r="AQ238" s="319"/>
      <c r="AR238" s="343"/>
      <c r="AS238" s="343"/>
      <c r="AT238" s="319"/>
      <c r="AU238" s="319"/>
      <c r="AV238" s="319"/>
      <c r="AW238" s="319"/>
      <c r="AX238" s="319"/>
      <c r="AY238" s="319"/>
      <c r="AZ238" s="319"/>
      <c r="BA238" s="343"/>
      <c r="BB238" s="343"/>
      <c r="BC238" s="319"/>
      <c r="BD238" s="319"/>
      <c r="BE238" s="344"/>
      <c r="BF238" s="343"/>
      <c r="BG238" s="344"/>
      <c r="BH238" s="344"/>
      <c r="BI238" s="344"/>
      <c r="BJ238" s="344"/>
      <c r="BK238" s="344"/>
      <c r="BL238" s="344"/>
      <c r="BM238" s="344"/>
      <c r="BN238" s="344"/>
      <c r="BO238" s="344"/>
      <c r="BP238" s="344"/>
      <c r="BQ238" s="344"/>
      <c r="BR238" s="344"/>
      <c r="BS238" s="344"/>
      <c r="BT238" s="344"/>
      <c r="BU238" s="344"/>
      <c r="BV238" s="344"/>
      <c r="BW238" s="344"/>
      <c r="BX238" s="344"/>
      <c r="BY238" s="344"/>
      <c r="BZ238" s="344"/>
      <c r="CA238" s="344"/>
      <c r="CB238" s="344"/>
      <c r="CC238" s="344"/>
      <c r="CD238" s="344"/>
      <c r="CE238" s="344"/>
      <c r="CF238" s="344"/>
      <c r="CG238" s="344"/>
      <c r="CH238" s="344"/>
      <c r="CI238" s="344"/>
      <c r="CJ238" s="344"/>
      <c r="CK238" s="344"/>
      <c r="CL238" s="344"/>
      <c r="CM238" s="344"/>
      <c r="CN238" s="344"/>
      <c r="CO238" s="344"/>
      <c r="CP238" s="344"/>
      <c r="CQ238" s="344"/>
      <c r="CR238" s="344"/>
      <c r="CS238" s="344"/>
      <c r="CT238" s="344"/>
      <c r="CU238" s="344"/>
      <c r="CV238" s="344"/>
      <c r="CW238" s="344"/>
      <c r="CX238" s="344"/>
      <c r="CY238" s="344"/>
      <c r="CZ238" s="344"/>
      <c r="DA238" s="344"/>
      <c r="DB238" s="344"/>
      <c r="DC238" s="344"/>
      <c r="DD238" s="344"/>
      <c r="DE238" s="344"/>
      <c r="DF238" s="344"/>
      <c r="DG238" s="344"/>
      <c r="DH238" s="344"/>
      <c r="DI238" s="344"/>
      <c r="DJ238" s="344"/>
      <c r="DK238" s="344"/>
      <c r="DL238" s="344"/>
      <c r="DM238" s="344"/>
      <c r="DN238" s="344"/>
      <c r="DO238" s="344"/>
      <c r="DP238" s="344"/>
      <c r="DQ238" s="344"/>
      <c r="DR238" s="344"/>
      <c r="DS238" s="344"/>
      <c r="DT238" s="344"/>
      <c r="DU238" s="344"/>
      <c r="DV238" s="344"/>
      <c r="DW238" s="344"/>
      <c r="DX238" s="344"/>
      <c r="DY238" s="344"/>
      <c r="DZ238" s="344"/>
      <c r="EA238" s="344"/>
      <c r="EB238" s="344"/>
      <c r="EC238" s="344"/>
      <c r="ED238" s="344"/>
      <c r="EE238" s="344"/>
      <c r="EF238" s="344"/>
      <c r="EG238" s="344"/>
      <c r="EH238" s="344"/>
      <c r="EI238" s="344"/>
      <c r="EJ238" s="344"/>
      <c r="EK238" s="344"/>
      <c r="EL238" s="344"/>
      <c r="EM238" s="344"/>
      <c r="EN238" s="344"/>
      <c r="EO238" s="344"/>
      <c r="EP238" s="344"/>
      <c r="EQ238" s="344"/>
      <c r="ER238" s="344"/>
      <c r="ES238" s="344"/>
      <c r="ET238" s="344"/>
      <c r="EU238" s="344"/>
      <c r="EV238" s="344"/>
      <c r="EW238" s="344"/>
      <c r="EX238" s="344"/>
      <c r="EY238" s="344"/>
      <c r="EZ238" s="344"/>
      <c r="FA238" s="344"/>
      <c r="FB238" s="344"/>
      <c r="FC238" s="344"/>
      <c r="FD238" s="344"/>
      <c r="FE238" s="344"/>
      <c r="FF238" s="344"/>
      <c r="FG238" s="344"/>
      <c r="FH238" s="344"/>
      <c r="FI238" s="344"/>
      <c r="FJ238" s="344"/>
      <c r="FK238" s="344"/>
      <c r="FL238" s="344"/>
      <c r="FM238" s="344"/>
      <c r="FN238" s="344"/>
      <c r="FO238" s="344"/>
      <c r="FP238" s="344"/>
      <c r="FQ238" s="344"/>
      <c r="FR238" s="344"/>
      <c r="FS238" s="344"/>
      <c r="FT238" s="344"/>
      <c r="FU238" s="344"/>
      <c r="FV238" s="344"/>
      <c r="FW238" s="336"/>
      <c r="FX238" s="336"/>
      <c r="FY238" s="18"/>
      <c r="FZ238" s="18"/>
      <c r="GA238" s="18"/>
      <c r="GB238" s="337"/>
      <c r="GC238" s="337"/>
      <c r="GD238" s="337"/>
      <c r="GE238" s="337"/>
      <c r="GF238" s="337"/>
      <c r="GG238" s="337"/>
      <c r="GH238" s="337"/>
      <c r="GI238" s="337"/>
      <c r="GJ238" s="337"/>
      <c r="GK238" s="337"/>
      <c r="GL238" s="337"/>
      <c r="GM238" s="337"/>
      <c r="GN238" s="337"/>
      <c r="GO238" s="337"/>
      <c r="GP238" s="337"/>
      <c r="GQ238" s="337"/>
      <c r="GR238" s="337"/>
      <c r="GS238" s="337"/>
      <c r="GT238" s="337"/>
      <c r="GU238" s="337"/>
      <c r="GV238" s="337"/>
      <c r="GW238" s="337"/>
      <c r="GX238" s="337"/>
      <c r="GY238" s="337"/>
      <c r="GZ238" s="337"/>
      <c r="HA238" s="337"/>
      <c r="HB238" s="337"/>
      <c r="HC238" s="337"/>
      <c r="HD238" s="337"/>
      <c r="HE238" s="337"/>
      <c r="HF238" s="337"/>
      <c r="HG238" s="337"/>
      <c r="HH238" s="337"/>
      <c r="HI238" s="337"/>
      <c r="HJ238" s="337"/>
      <c r="HK238" s="337"/>
      <c r="HL238" s="337"/>
      <c r="HM238" s="337"/>
      <c r="HN238" s="337"/>
      <c r="HO238" s="337"/>
      <c r="HP238" s="337"/>
      <c r="HQ238" s="337"/>
      <c r="HR238" s="337"/>
      <c r="HS238" s="337"/>
      <c r="HT238" s="337"/>
      <c r="HU238" s="337"/>
      <c r="HV238" s="337"/>
      <c r="HW238" s="337"/>
      <c r="HX238" s="337"/>
      <c r="HY238" s="337"/>
      <c r="HZ238" s="337"/>
      <c r="IA238" s="337"/>
      <c r="IB238" s="337"/>
      <c r="IC238" s="337"/>
      <c r="ID238" s="337"/>
      <c r="IE238" s="337"/>
      <c r="IF238" s="337"/>
      <c r="IG238" s="337"/>
      <c r="IH238" s="337"/>
      <c r="II238" s="337"/>
      <c r="IJ238" s="337"/>
      <c r="IK238" s="337"/>
      <c r="IL238" s="337"/>
      <c r="IM238" s="337"/>
      <c r="IN238" s="337"/>
      <c r="IO238" s="337"/>
      <c r="IP238" s="337"/>
      <c r="IQ238" s="337"/>
      <c r="IR238" s="337"/>
      <c r="IS238" s="337"/>
      <c r="IT238" s="337"/>
      <c r="IU238" s="337"/>
      <c r="IV238" s="337"/>
      <c r="IW238" s="337"/>
      <c r="IX238" s="337"/>
      <c r="IY238" s="337"/>
      <c r="IZ238" s="337"/>
      <c r="JA238" s="337"/>
      <c r="JB238" s="337"/>
      <c r="JC238" s="337"/>
      <c r="JD238" s="337"/>
      <c r="JE238" s="338"/>
      <c r="JF238" s="3"/>
    </row>
    <row r="239" spans="2:266" s="1" customFormat="1" x14ac:dyDescent="0.2">
      <c r="B239" s="318">
        <v>26</v>
      </c>
      <c r="C239" s="336"/>
      <c r="D239" s="320" t="s">
        <v>671</v>
      </c>
      <c r="E239" s="339"/>
      <c r="F239" s="319"/>
      <c r="G239" s="322"/>
      <c r="H239" s="319"/>
      <c r="I239" s="322"/>
      <c r="J239" s="319"/>
      <c r="K239" s="323"/>
      <c r="L239" s="339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1"/>
      <c r="Y239" s="341"/>
      <c r="Z239" s="342"/>
      <c r="AA239" s="342"/>
      <c r="AB239" s="319"/>
      <c r="AC239" s="319"/>
      <c r="AD239" s="319"/>
      <c r="AE239" s="319"/>
      <c r="AF239" s="319"/>
      <c r="AG239" s="319"/>
      <c r="AH239" s="319"/>
      <c r="AI239" s="319"/>
      <c r="AJ239" s="319"/>
      <c r="AK239" s="343"/>
      <c r="AL239" s="319"/>
      <c r="AM239" s="319"/>
      <c r="AN239" s="319"/>
      <c r="AO239" s="319"/>
      <c r="AP239" s="319"/>
      <c r="AQ239" s="319"/>
      <c r="AR239" s="343"/>
      <c r="AS239" s="343"/>
      <c r="AT239" s="319"/>
      <c r="AU239" s="319"/>
      <c r="AV239" s="319"/>
      <c r="AW239" s="319"/>
      <c r="AX239" s="319"/>
      <c r="AY239" s="319"/>
      <c r="AZ239" s="319"/>
      <c r="BA239" s="343"/>
      <c r="BB239" s="343"/>
      <c r="BC239" s="319"/>
      <c r="BD239" s="319"/>
      <c r="BE239" s="344"/>
      <c r="BF239" s="343"/>
      <c r="BG239" s="344"/>
      <c r="BH239" s="344"/>
      <c r="BI239" s="344"/>
      <c r="BJ239" s="344"/>
      <c r="BK239" s="344"/>
      <c r="BL239" s="344"/>
      <c r="BM239" s="344"/>
      <c r="BN239" s="344"/>
      <c r="BO239" s="344"/>
      <c r="BP239" s="344"/>
      <c r="BQ239" s="344"/>
      <c r="BR239" s="344"/>
      <c r="BS239" s="344"/>
      <c r="BT239" s="344"/>
      <c r="BU239" s="344"/>
      <c r="BV239" s="344"/>
      <c r="BW239" s="344"/>
      <c r="BX239" s="344"/>
      <c r="BY239" s="344"/>
      <c r="BZ239" s="344"/>
      <c r="CA239" s="344"/>
      <c r="CB239" s="344"/>
      <c r="CC239" s="344"/>
      <c r="CD239" s="344"/>
      <c r="CE239" s="344"/>
      <c r="CF239" s="344"/>
      <c r="CG239" s="344"/>
      <c r="CH239" s="344"/>
      <c r="CI239" s="344"/>
      <c r="CJ239" s="344"/>
      <c r="CK239" s="344"/>
      <c r="CL239" s="344"/>
      <c r="CM239" s="344"/>
      <c r="CN239" s="344"/>
      <c r="CO239" s="344"/>
      <c r="CP239" s="344"/>
      <c r="CQ239" s="344"/>
      <c r="CR239" s="344"/>
      <c r="CS239" s="344"/>
      <c r="CT239" s="344"/>
      <c r="CU239" s="344"/>
      <c r="CV239" s="344"/>
      <c r="CW239" s="344"/>
      <c r="CX239" s="344"/>
      <c r="CY239" s="344"/>
      <c r="CZ239" s="344"/>
      <c r="DA239" s="344"/>
      <c r="DB239" s="344"/>
      <c r="DC239" s="344"/>
      <c r="DD239" s="344"/>
      <c r="DE239" s="344"/>
      <c r="DF239" s="344"/>
      <c r="DG239" s="344"/>
      <c r="DH239" s="344"/>
      <c r="DI239" s="344"/>
      <c r="DJ239" s="344"/>
      <c r="DK239" s="344"/>
      <c r="DL239" s="344"/>
      <c r="DM239" s="344"/>
      <c r="DN239" s="344"/>
      <c r="DO239" s="344"/>
      <c r="DP239" s="344"/>
      <c r="DQ239" s="344"/>
      <c r="DR239" s="344"/>
      <c r="DS239" s="344"/>
      <c r="DT239" s="344"/>
      <c r="DU239" s="344"/>
      <c r="DV239" s="344"/>
      <c r="DW239" s="344"/>
      <c r="DX239" s="344"/>
      <c r="DY239" s="344"/>
      <c r="DZ239" s="344"/>
      <c r="EA239" s="344"/>
      <c r="EB239" s="344"/>
      <c r="EC239" s="344"/>
      <c r="ED239" s="344"/>
      <c r="EE239" s="344"/>
      <c r="EF239" s="344"/>
      <c r="EG239" s="344"/>
      <c r="EH239" s="344"/>
      <c r="EI239" s="344"/>
      <c r="EJ239" s="344"/>
      <c r="EK239" s="344"/>
      <c r="EL239" s="344"/>
      <c r="EM239" s="344"/>
      <c r="EN239" s="344"/>
      <c r="EO239" s="344"/>
      <c r="EP239" s="344"/>
      <c r="EQ239" s="344"/>
      <c r="ER239" s="344"/>
      <c r="ES239" s="344"/>
      <c r="ET239" s="344"/>
      <c r="EU239" s="344"/>
      <c r="EV239" s="344"/>
      <c r="EW239" s="344"/>
      <c r="EX239" s="344"/>
      <c r="EY239" s="344"/>
      <c r="EZ239" s="344"/>
      <c r="FA239" s="344"/>
      <c r="FB239" s="344"/>
      <c r="FC239" s="344"/>
      <c r="FD239" s="344"/>
      <c r="FE239" s="344"/>
      <c r="FF239" s="344"/>
      <c r="FG239" s="344"/>
      <c r="FH239" s="344"/>
      <c r="FI239" s="344"/>
      <c r="FJ239" s="344"/>
      <c r="FK239" s="344"/>
      <c r="FL239" s="344"/>
      <c r="FM239" s="344"/>
      <c r="FN239" s="344"/>
      <c r="FO239" s="344"/>
      <c r="FP239" s="344"/>
      <c r="FQ239" s="344"/>
      <c r="FR239" s="344"/>
      <c r="FS239" s="344"/>
      <c r="FT239" s="344"/>
      <c r="FU239" s="344"/>
      <c r="FV239" s="344"/>
      <c r="FW239" s="336"/>
      <c r="FX239" s="336"/>
      <c r="FY239" s="18"/>
      <c r="FZ239" s="18"/>
      <c r="GA239" s="18"/>
      <c r="GB239" s="337"/>
      <c r="GC239" s="337"/>
      <c r="GD239" s="337"/>
      <c r="GE239" s="337"/>
      <c r="GF239" s="337"/>
      <c r="GG239" s="337"/>
      <c r="GH239" s="337"/>
      <c r="GI239" s="337"/>
      <c r="GJ239" s="337"/>
      <c r="GK239" s="337"/>
      <c r="GL239" s="337"/>
      <c r="GM239" s="337"/>
      <c r="GN239" s="337"/>
      <c r="GO239" s="337"/>
      <c r="GP239" s="337"/>
      <c r="GQ239" s="337"/>
      <c r="GR239" s="337"/>
      <c r="GS239" s="337"/>
      <c r="GT239" s="337"/>
      <c r="GU239" s="337"/>
      <c r="GV239" s="337"/>
      <c r="GW239" s="337"/>
      <c r="GX239" s="337"/>
      <c r="GY239" s="337"/>
      <c r="GZ239" s="337"/>
      <c r="HA239" s="337"/>
      <c r="HB239" s="337"/>
      <c r="HC239" s="337"/>
      <c r="HD239" s="337"/>
      <c r="HE239" s="337"/>
      <c r="HF239" s="337"/>
      <c r="HG239" s="337"/>
      <c r="HH239" s="337"/>
      <c r="HI239" s="337"/>
      <c r="HJ239" s="337"/>
      <c r="HK239" s="337"/>
      <c r="HL239" s="337"/>
      <c r="HM239" s="337"/>
      <c r="HN239" s="337"/>
      <c r="HO239" s="337"/>
      <c r="HP239" s="337"/>
      <c r="HQ239" s="337"/>
      <c r="HR239" s="337"/>
      <c r="HS239" s="337"/>
      <c r="HT239" s="337"/>
      <c r="HU239" s="337"/>
      <c r="HV239" s="337"/>
      <c r="HW239" s="337"/>
      <c r="HX239" s="337"/>
      <c r="HY239" s="337"/>
      <c r="HZ239" s="337"/>
      <c r="IA239" s="337"/>
      <c r="IB239" s="337"/>
      <c r="IC239" s="337"/>
      <c r="ID239" s="337"/>
      <c r="IE239" s="337"/>
      <c r="IF239" s="337"/>
      <c r="IG239" s="337"/>
      <c r="IH239" s="337"/>
      <c r="II239" s="337"/>
      <c r="IJ239" s="337"/>
      <c r="IK239" s="337"/>
      <c r="IL239" s="337"/>
      <c r="IM239" s="337"/>
      <c r="IN239" s="337"/>
      <c r="IO239" s="337"/>
      <c r="IP239" s="337"/>
      <c r="IQ239" s="337"/>
      <c r="IR239" s="337"/>
      <c r="IS239" s="337"/>
      <c r="IT239" s="337"/>
      <c r="IU239" s="337"/>
      <c r="IV239" s="337"/>
      <c r="IW239" s="337"/>
      <c r="IX239" s="337"/>
      <c r="IY239" s="337"/>
      <c r="IZ239" s="337"/>
      <c r="JA239" s="337"/>
      <c r="JB239" s="337"/>
      <c r="JC239" s="337"/>
      <c r="JD239" s="337"/>
      <c r="JE239" s="338"/>
      <c r="JF239" s="3"/>
    </row>
    <row r="240" spans="2:266" s="1" customFormat="1" x14ac:dyDescent="0.2">
      <c r="B240" s="318">
        <v>27</v>
      </c>
      <c r="C240" s="336"/>
      <c r="D240" s="320" t="s">
        <v>672</v>
      </c>
      <c r="E240" s="339"/>
      <c r="F240" s="319"/>
      <c r="G240" s="322"/>
      <c r="H240" s="319"/>
      <c r="I240" s="322"/>
      <c r="J240" s="319"/>
      <c r="K240" s="323"/>
      <c r="L240" s="339"/>
      <c r="M240" s="340"/>
      <c r="N240" s="340"/>
      <c r="O240" s="340"/>
      <c r="P240" s="340"/>
      <c r="Q240" s="340"/>
      <c r="R240" s="340"/>
      <c r="S240" s="340"/>
      <c r="T240" s="340"/>
      <c r="U240" s="340"/>
      <c r="V240" s="340"/>
      <c r="W240" s="340"/>
      <c r="X240" s="341"/>
      <c r="Y240" s="341"/>
      <c r="Z240" s="342"/>
      <c r="AA240" s="342"/>
      <c r="AB240" s="319"/>
      <c r="AC240" s="319"/>
      <c r="AD240" s="319"/>
      <c r="AE240" s="319"/>
      <c r="AF240" s="319"/>
      <c r="AG240" s="319"/>
      <c r="AH240" s="319"/>
      <c r="AI240" s="319"/>
      <c r="AJ240" s="319"/>
      <c r="AK240" s="343"/>
      <c r="AL240" s="319"/>
      <c r="AM240" s="319"/>
      <c r="AN240" s="319"/>
      <c r="AO240" s="319"/>
      <c r="AP240" s="319"/>
      <c r="AQ240" s="319"/>
      <c r="AR240" s="343"/>
      <c r="AS240" s="343"/>
      <c r="AT240" s="319"/>
      <c r="AU240" s="319"/>
      <c r="AV240" s="319"/>
      <c r="AW240" s="319"/>
      <c r="AX240" s="319"/>
      <c r="AY240" s="319"/>
      <c r="AZ240" s="319"/>
      <c r="BA240" s="343"/>
      <c r="BB240" s="343"/>
      <c r="BC240" s="319"/>
      <c r="BD240" s="319"/>
      <c r="BE240" s="344"/>
      <c r="BF240" s="343"/>
      <c r="BG240" s="344"/>
      <c r="BH240" s="344"/>
      <c r="BI240" s="344"/>
      <c r="BJ240" s="344"/>
      <c r="BK240" s="344"/>
      <c r="BL240" s="344"/>
      <c r="BM240" s="344"/>
      <c r="BN240" s="344"/>
      <c r="BO240" s="344"/>
      <c r="BP240" s="344"/>
      <c r="BQ240" s="344"/>
      <c r="BR240" s="344"/>
      <c r="BS240" s="344"/>
      <c r="BT240" s="344"/>
      <c r="BU240" s="344"/>
      <c r="BV240" s="344"/>
      <c r="BW240" s="344"/>
      <c r="BX240" s="344"/>
      <c r="BY240" s="344"/>
      <c r="BZ240" s="344"/>
      <c r="CA240" s="344"/>
      <c r="CB240" s="344"/>
      <c r="CC240" s="344"/>
      <c r="CD240" s="344"/>
      <c r="CE240" s="344"/>
      <c r="CF240" s="344"/>
      <c r="CG240" s="344"/>
      <c r="CH240" s="344"/>
      <c r="CI240" s="344"/>
      <c r="CJ240" s="344"/>
      <c r="CK240" s="344"/>
      <c r="CL240" s="344"/>
      <c r="CM240" s="344"/>
      <c r="CN240" s="344"/>
      <c r="CO240" s="344"/>
      <c r="CP240" s="344"/>
      <c r="CQ240" s="344"/>
      <c r="CR240" s="344"/>
      <c r="CS240" s="344"/>
      <c r="CT240" s="344"/>
      <c r="CU240" s="344"/>
      <c r="CV240" s="344"/>
      <c r="CW240" s="344"/>
      <c r="CX240" s="344"/>
      <c r="CY240" s="344"/>
      <c r="CZ240" s="344"/>
      <c r="DA240" s="344"/>
      <c r="DB240" s="344"/>
      <c r="DC240" s="344"/>
      <c r="DD240" s="344"/>
      <c r="DE240" s="344"/>
      <c r="DF240" s="344"/>
      <c r="DG240" s="344"/>
      <c r="DH240" s="344"/>
      <c r="DI240" s="344"/>
      <c r="DJ240" s="344"/>
      <c r="DK240" s="344"/>
      <c r="DL240" s="344"/>
      <c r="DM240" s="344"/>
      <c r="DN240" s="344"/>
      <c r="DO240" s="344"/>
      <c r="DP240" s="344"/>
      <c r="DQ240" s="344"/>
      <c r="DR240" s="344"/>
      <c r="DS240" s="344"/>
      <c r="DT240" s="344"/>
      <c r="DU240" s="344"/>
      <c r="DV240" s="344"/>
      <c r="DW240" s="344"/>
      <c r="DX240" s="344"/>
      <c r="DY240" s="344"/>
      <c r="DZ240" s="344"/>
      <c r="EA240" s="344"/>
      <c r="EB240" s="344"/>
      <c r="EC240" s="344"/>
      <c r="ED240" s="344"/>
      <c r="EE240" s="344"/>
      <c r="EF240" s="344"/>
      <c r="EG240" s="344"/>
      <c r="EH240" s="344"/>
      <c r="EI240" s="344"/>
      <c r="EJ240" s="344"/>
      <c r="EK240" s="344"/>
      <c r="EL240" s="344"/>
      <c r="EM240" s="344"/>
      <c r="EN240" s="344"/>
      <c r="EO240" s="344"/>
      <c r="EP240" s="344"/>
      <c r="EQ240" s="344"/>
      <c r="ER240" s="344"/>
      <c r="ES240" s="344"/>
      <c r="ET240" s="344"/>
      <c r="EU240" s="344"/>
      <c r="EV240" s="344"/>
      <c r="EW240" s="344"/>
      <c r="EX240" s="344"/>
      <c r="EY240" s="344"/>
      <c r="EZ240" s="344"/>
      <c r="FA240" s="344"/>
      <c r="FB240" s="344"/>
      <c r="FC240" s="344"/>
      <c r="FD240" s="344"/>
      <c r="FE240" s="344"/>
      <c r="FF240" s="344"/>
      <c r="FG240" s="344"/>
      <c r="FH240" s="344"/>
      <c r="FI240" s="344"/>
      <c r="FJ240" s="344"/>
      <c r="FK240" s="344"/>
      <c r="FL240" s="344"/>
      <c r="FM240" s="344"/>
      <c r="FN240" s="344"/>
      <c r="FO240" s="344"/>
      <c r="FP240" s="344"/>
      <c r="FQ240" s="344"/>
      <c r="FR240" s="344"/>
      <c r="FS240" s="344"/>
      <c r="FT240" s="344"/>
      <c r="FU240" s="344"/>
      <c r="FV240" s="344"/>
      <c r="FW240" s="336"/>
      <c r="FX240" s="336"/>
      <c r="FY240" s="18"/>
      <c r="FZ240" s="18"/>
      <c r="GA240" s="18"/>
      <c r="GB240" s="337"/>
      <c r="GC240" s="337"/>
      <c r="GD240" s="337"/>
      <c r="GE240" s="337"/>
      <c r="GF240" s="337"/>
      <c r="GG240" s="337"/>
      <c r="GH240" s="337"/>
      <c r="GI240" s="337"/>
      <c r="GJ240" s="337"/>
      <c r="GK240" s="337"/>
      <c r="GL240" s="337"/>
      <c r="GM240" s="337"/>
      <c r="GN240" s="337"/>
      <c r="GO240" s="337"/>
      <c r="GP240" s="337"/>
      <c r="GQ240" s="337"/>
      <c r="GR240" s="337"/>
      <c r="GS240" s="337"/>
      <c r="GT240" s="337"/>
      <c r="GU240" s="337"/>
      <c r="GV240" s="337"/>
      <c r="GW240" s="337"/>
      <c r="GX240" s="337"/>
      <c r="GY240" s="337"/>
      <c r="GZ240" s="337"/>
      <c r="HA240" s="337"/>
      <c r="HB240" s="337"/>
      <c r="HC240" s="337"/>
      <c r="HD240" s="337"/>
      <c r="HE240" s="337"/>
      <c r="HF240" s="337"/>
      <c r="HG240" s="337"/>
      <c r="HH240" s="337"/>
      <c r="HI240" s="337"/>
      <c r="HJ240" s="337"/>
      <c r="HK240" s="337"/>
      <c r="HL240" s="337"/>
      <c r="HM240" s="337"/>
      <c r="HN240" s="337"/>
      <c r="HO240" s="337"/>
      <c r="HP240" s="337"/>
      <c r="HQ240" s="337"/>
      <c r="HR240" s="337"/>
      <c r="HS240" s="337"/>
      <c r="HT240" s="337"/>
      <c r="HU240" s="337"/>
      <c r="HV240" s="337"/>
      <c r="HW240" s="337"/>
      <c r="HX240" s="337"/>
      <c r="HY240" s="337"/>
      <c r="HZ240" s="337"/>
      <c r="IA240" s="337"/>
      <c r="IB240" s="337"/>
      <c r="IC240" s="337"/>
      <c r="ID240" s="337"/>
      <c r="IE240" s="337"/>
      <c r="IF240" s="337"/>
      <c r="IG240" s="337"/>
      <c r="IH240" s="337"/>
      <c r="II240" s="337"/>
      <c r="IJ240" s="337"/>
      <c r="IK240" s="337"/>
      <c r="IL240" s="337"/>
      <c r="IM240" s="337"/>
      <c r="IN240" s="337"/>
      <c r="IO240" s="337"/>
      <c r="IP240" s="337"/>
      <c r="IQ240" s="337"/>
      <c r="IR240" s="337"/>
      <c r="IS240" s="337"/>
      <c r="IT240" s="337"/>
      <c r="IU240" s="337"/>
      <c r="IV240" s="337"/>
      <c r="IW240" s="337"/>
      <c r="IX240" s="337"/>
      <c r="IY240" s="337"/>
      <c r="IZ240" s="337"/>
      <c r="JA240" s="337"/>
      <c r="JB240" s="337"/>
      <c r="JC240" s="337"/>
      <c r="JD240" s="337"/>
      <c r="JE240" s="338"/>
      <c r="JF240" s="3"/>
    </row>
    <row r="241" spans="2:266" s="370" customFormat="1" ht="16.5" hidden="1" customHeight="1" x14ac:dyDescent="0.2">
      <c r="B241" s="357">
        <v>28</v>
      </c>
      <c r="C241" s="358"/>
      <c r="D241" s="359" t="s">
        <v>673</v>
      </c>
      <c r="E241" s="374"/>
      <c r="F241" s="374"/>
      <c r="G241" s="362"/>
      <c r="H241" s="374"/>
      <c r="I241" s="374"/>
      <c r="J241" s="374"/>
      <c r="K241" s="362"/>
      <c r="L241" s="374"/>
      <c r="M241" s="374"/>
      <c r="N241" s="374"/>
      <c r="O241" s="374"/>
      <c r="P241" s="374"/>
      <c r="Q241" s="374"/>
      <c r="R241" s="374"/>
      <c r="S241" s="374"/>
      <c r="T241" s="374"/>
      <c r="U241" s="374"/>
      <c r="V241" s="374"/>
      <c r="W241" s="374"/>
      <c r="X241" s="374"/>
      <c r="Y241" s="374"/>
      <c r="Z241" s="374"/>
      <c r="AA241" s="374"/>
      <c r="AB241" s="374"/>
      <c r="AC241" s="374"/>
      <c r="AD241" s="374"/>
      <c r="AE241" s="374"/>
      <c r="AF241" s="374"/>
      <c r="AG241" s="374"/>
      <c r="AH241" s="374"/>
      <c r="AI241" s="374"/>
      <c r="AJ241" s="374"/>
      <c r="AK241" s="374"/>
      <c r="AL241" s="374"/>
      <c r="AM241" s="374"/>
      <c r="AN241" s="374"/>
      <c r="AO241" s="374"/>
      <c r="AP241" s="374"/>
      <c r="AQ241" s="374"/>
      <c r="AR241" s="374"/>
      <c r="AS241" s="374"/>
      <c r="AT241" s="374"/>
      <c r="AU241" s="374"/>
      <c r="AV241" s="374"/>
      <c r="AW241" s="374"/>
      <c r="AX241" s="374"/>
      <c r="AY241" s="374"/>
      <c r="AZ241" s="374"/>
      <c r="BA241" s="374"/>
      <c r="BB241" s="374"/>
      <c r="BC241" s="374"/>
      <c r="BD241" s="374"/>
      <c r="BE241" s="374"/>
      <c r="BF241" s="374"/>
      <c r="BG241" s="374"/>
      <c r="BH241" s="374"/>
      <c r="BI241" s="374"/>
      <c r="BJ241" s="374"/>
      <c r="BK241" s="374"/>
      <c r="BL241" s="374"/>
      <c r="BM241" s="374"/>
      <c r="BN241" s="374"/>
      <c r="BO241" s="374"/>
      <c r="BP241" s="374"/>
      <c r="BQ241" s="374"/>
      <c r="BR241" s="374"/>
      <c r="BS241" s="374"/>
      <c r="BT241" s="374"/>
      <c r="BU241" s="374"/>
      <c r="BV241" s="374"/>
      <c r="BW241" s="374"/>
      <c r="BX241" s="374"/>
      <c r="BY241" s="374"/>
      <c r="BZ241" s="374"/>
      <c r="CA241" s="374"/>
      <c r="CB241" s="374"/>
      <c r="CC241" s="374"/>
      <c r="CD241" s="374"/>
      <c r="CE241" s="374"/>
      <c r="CF241" s="374"/>
      <c r="CG241" s="374"/>
      <c r="CH241" s="374"/>
      <c r="CI241" s="374"/>
      <c r="CJ241" s="374"/>
      <c r="CK241" s="374"/>
      <c r="CL241" s="374"/>
      <c r="CM241" s="374"/>
      <c r="CN241" s="374"/>
      <c r="CO241" s="374"/>
      <c r="CP241" s="374"/>
      <c r="CQ241" s="374"/>
      <c r="CR241" s="374"/>
      <c r="CS241" s="374"/>
      <c r="CT241" s="374"/>
      <c r="CU241" s="374"/>
      <c r="CV241" s="374"/>
      <c r="CW241" s="374"/>
      <c r="CX241" s="374"/>
      <c r="CY241" s="374"/>
      <c r="CZ241" s="374"/>
      <c r="DA241" s="374"/>
      <c r="DB241" s="374"/>
      <c r="DC241" s="374"/>
      <c r="DD241" s="374"/>
      <c r="DE241" s="374"/>
      <c r="DF241" s="374"/>
      <c r="DG241" s="374"/>
      <c r="DH241" s="374"/>
      <c r="DI241" s="374"/>
      <c r="DJ241" s="374"/>
      <c r="DK241" s="374"/>
      <c r="DL241" s="374"/>
      <c r="DM241" s="374"/>
      <c r="DN241" s="374"/>
      <c r="DO241" s="374"/>
      <c r="DP241" s="374"/>
      <c r="DQ241" s="374"/>
      <c r="DR241" s="374"/>
      <c r="DS241" s="374"/>
      <c r="DT241" s="374"/>
      <c r="DU241" s="374"/>
      <c r="DV241" s="374"/>
      <c r="DW241" s="374"/>
      <c r="DX241" s="374"/>
      <c r="DY241" s="374"/>
      <c r="DZ241" s="374"/>
      <c r="EA241" s="374"/>
      <c r="EB241" s="374"/>
      <c r="EC241" s="374"/>
      <c r="ED241" s="374"/>
      <c r="EE241" s="374"/>
      <c r="EF241" s="374"/>
      <c r="EG241" s="374"/>
      <c r="EH241" s="374"/>
      <c r="EI241" s="374"/>
      <c r="EJ241" s="374"/>
      <c r="EK241" s="374"/>
      <c r="EL241" s="374"/>
      <c r="EM241" s="374"/>
      <c r="EN241" s="374"/>
      <c r="EO241" s="374"/>
      <c r="EP241" s="374"/>
      <c r="EQ241" s="374"/>
      <c r="ER241" s="374"/>
      <c r="ES241" s="374"/>
      <c r="ET241" s="374"/>
      <c r="EU241" s="374"/>
      <c r="EV241" s="374"/>
      <c r="EW241" s="374"/>
      <c r="EX241" s="367"/>
      <c r="EY241" s="367"/>
      <c r="EZ241" s="367"/>
      <c r="FA241" s="367"/>
      <c r="FB241" s="367"/>
      <c r="FC241" s="367"/>
      <c r="FD241" s="367"/>
      <c r="FE241" s="367"/>
      <c r="FF241" s="367"/>
      <c r="FG241" s="367"/>
      <c r="FH241" s="367"/>
      <c r="FI241" s="367"/>
      <c r="FJ241" s="367"/>
      <c r="FK241" s="367"/>
      <c r="FL241" s="367"/>
      <c r="FM241" s="367"/>
      <c r="FN241" s="367"/>
      <c r="FO241" s="367"/>
      <c r="FP241" s="367"/>
      <c r="FQ241" s="367"/>
      <c r="FR241" s="367"/>
      <c r="FS241" s="367"/>
      <c r="FT241" s="367"/>
      <c r="FU241" s="367"/>
      <c r="FV241" s="367"/>
      <c r="FW241" s="358"/>
      <c r="FX241" s="358"/>
      <c r="FY241" s="361"/>
      <c r="FZ241" s="361"/>
      <c r="GA241" s="361"/>
      <c r="GB241" s="366"/>
      <c r="GC241" s="366"/>
      <c r="GD241" s="366"/>
      <c r="GE241" s="366"/>
      <c r="GF241" s="366"/>
      <c r="GG241" s="366"/>
      <c r="GH241" s="366"/>
      <c r="GI241" s="366"/>
      <c r="GJ241" s="366"/>
      <c r="GK241" s="366"/>
      <c r="GL241" s="366"/>
      <c r="GM241" s="366"/>
      <c r="GN241" s="366"/>
      <c r="GO241" s="366"/>
      <c r="GP241" s="366"/>
      <c r="GQ241" s="366"/>
      <c r="GR241" s="366"/>
      <c r="GS241" s="366"/>
      <c r="GT241" s="366"/>
      <c r="GU241" s="366"/>
      <c r="GV241" s="366"/>
      <c r="GW241" s="366"/>
      <c r="GX241" s="366"/>
      <c r="GY241" s="366"/>
      <c r="GZ241" s="366"/>
      <c r="HA241" s="366"/>
      <c r="HB241" s="366"/>
      <c r="HC241" s="366"/>
      <c r="HD241" s="366"/>
      <c r="HE241" s="366"/>
      <c r="HF241" s="366"/>
      <c r="HG241" s="366"/>
      <c r="HH241" s="366"/>
      <c r="HI241" s="366"/>
      <c r="HJ241" s="366"/>
      <c r="HK241" s="366"/>
      <c r="HL241" s="366"/>
      <c r="HM241" s="366"/>
      <c r="HN241" s="366"/>
      <c r="HO241" s="366"/>
      <c r="HP241" s="366"/>
      <c r="HQ241" s="366"/>
      <c r="HR241" s="366"/>
      <c r="HS241" s="366"/>
      <c r="HT241" s="366"/>
      <c r="HU241" s="366"/>
      <c r="HV241" s="366"/>
      <c r="HW241" s="366"/>
      <c r="HX241" s="366"/>
      <c r="HY241" s="366"/>
      <c r="HZ241" s="366"/>
      <c r="IA241" s="366"/>
      <c r="IB241" s="366"/>
      <c r="IC241" s="366"/>
      <c r="ID241" s="366"/>
      <c r="IE241" s="366"/>
      <c r="IF241" s="366"/>
      <c r="IG241" s="366"/>
      <c r="IH241" s="366"/>
      <c r="II241" s="366"/>
      <c r="IJ241" s="366"/>
      <c r="IK241" s="366"/>
      <c r="IL241" s="366"/>
      <c r="IM241" s="366"/>
      <c r="IN241" s="366"/>
      <c r="IO241" s="366"/>
      <c r="IP241" s="366"/>
      <c r="IQ241" s="366"/>
      <c r="IR241" s="366"/>
      <c r="IS241" s="366"/>
      <c r="IT241" s="366"/>
      <c r="IU241" s="366"/>
      <c r="IV241" s="366"/>
      <c r="IW241" s="366"/>
      <c r="IX241" s="366"/>
      <c r="IY241" s="366"/>
      <c r="IZ241" s="366"/>
      <c r="JA241" s="366"/>
      <c r="JB241" s="366"/>
      <c r="JC241" s="366"/>
      <c r="JD241" s="366"/>
      <c r="JE241" s="368"/>
      <c r="JF241" s="369"/>
    </row>
    <row r="242" spans="2:266" s="1" customFormat="1" hidden="1" x14ac:dyDescent="0.2">
      <c r="B242" s="330">
        <v>29</v>
      </c>
      <c r="C242" s="336"/>
      <c r="D242" s="372" t="s">
        <v>674</v>
      </c>
      <c r="E242" s="373"/>
      <c r="F242" s="347"/>
      <c r="G242" s="348"/>
      <c r="H242" s="347"/>
      <c r="I242" s="348"/>
      <c r="J242" s="347"/>
      <c r="K242" s="349"/>
      <c r="L242" s="346"/>
      <c r="M242" s="350"/>
      <c r="N242" s="350"/>
      <c r="O242" s="350"/>
      <c r="P242" s="350"/>
      <c r="Q242" s="350"/>
      <c r="R242" s="350"/>
      <c r="S242" s="350"/>
      <c r="T242" s="350"/>
      <c r="U242" s="350"/>
      <c r="V242" s="350"/>
      <c r="W242" s="350"/>
      <c r="X242" s="351"/>
      <c r="Y242" s="351"/>
      <c r="Z242" s="352"/>
      <c r="AA242" s="352"/>
      <c r="AB242" s="347"/>
      <c r="AC242" s="347"/>
      <c r="AD242" s="347"/>
      <c r="AE242" s="347"/>
      <c r="AF242" s="347"/>
      <c r="AG242" s="347"/>
      <c r="AH242" s="347"/>
      <c r="AI242" s="347"/>
      <c r="AJ242" s="347"/>
      <c r="AK242" s="353"/>
      <c r="AL242" s="347"/>
      <c r="AM242" s="347"/>
      <c r="AN242" s="347"/>
      <c r="AO242" s="347"/>
      <c r="AP242" s="347"/>
      <c r="AQ242" s="347"/>
      <c r="AR242" s="353"/>
      <c r="AS242" s="353"/>
      <c r="AT242" s="347"/>
      <c r="AU242" s="347"/>
      <c r="AV242" s="347"/>
      <c r="AW242" s="347"/>
      <c r="AX242" s="347"/>
      <c r="AY242" s="347"/>
      <c r="AZ242" s="347"/>
      <c r="BA242" s="353"/>
      <c r="BB242" s="353"/>
      <c r="BC242" s="347"/>
      <c r="BD242" s="347"/>
      <c r="BE242" s="354"/>
      <c r="BF242" s="353"/>
      <c r="BG242" s="354"/>
      <c r="BH242" s="354"/>
      <c r="BI242" s="354"/>
      <c r="BJ242" s="354"/>
      <c r="BK242" s="354"/>
      <c r="BL242" s="354"/>
      <c r="BM242" s="354"/>
      <c r="BN242" s="354"/>
      <c r="BO242" s="354"/>
      <c r="BP242" s="354"/>
      <c r="BQ242" s="354"/>
      <c r="BR242" s="354"/>
      <c r="BS242" s="354"/>
      <c r="BT242" s="354"/>
      <c r="BU242" s="354"/>
      <c r="BV242" s="354"/>
      <c r="BW242" s="354"/>
      <c r="BX242" s="354"/>
      <c r="BY242" s="354"/>
      <c r="BZ242" s="354"/>
      <c r="CA242" s="354"/>
      <c r="CB242" s="354"/>
      <c r="CC242" s="354"/>
      <c r="CD242" s="354"/>
      <c r="CE242" s="354"/>
      <c r="CF242" s="354"/>
      <c r="CG242" s="354"/>
      <c r="CH242" s="354"/>
      <c r="CI242" s="354"/>
      <c r="CJ242" s="354"/>
      <c r="CK242" s="354"/>
      <c r="CL242" s="354"/>
      <c r="CM242" s="354"/>
      <c r="CN242" s="354"/>
      <c r="CO242" s="354"/>
      <c r="CP242" s="354"/>
      <c r="CQ242" s="354"/>
      <c r="CR242" s="354"/>
      <c r="CS242" s="354"/>
      <c r="CT242" s="354"/>
      <c r="CU242" s="354"/>
      <c r="CV242" s="354"/>
      <c r="CW242" s="354"/>
      <c r="CX242" s="354"/>
      <c r="CY242" s="354"/>
      <c r="CZ242" s="354"/>
      <c r="DA242" s="354"/>
      <c r="DB242" s="354"/>
      <c r="DC242" s="354"/>
      <c r="DD242" s="354"/>
      <c r="DE242" s="354"/>
      <c r="DF242" s="354"/>
      <c r="DG242" s="354"/>
      <c r="DH242" s="354"/>
      <c r="DI242" s="354"/>
      <c r="DJ242" s="354"/>
      <c r="DK242" s="354"/>
      <c r="DL242" s="354"/>
      <c r="DM242" s="354"/>
      <c r="DN242" s="354"/>
      <c r="DO242" s="354"/>
      <c r="DP242" s="354"/>
      <c r="DQ242" s="354"/>
      <c r="DR242" s="354"/>
      <c r="DS242" s="354"/>
      <c r="DT242" s="354"/>
      <c r="DU242" s="354"/>
      <c r="DV242" s="354"/>
      <c r="DW242" s="354"/>
      <c r="DX242" s="354"/>
      <c r="DY242" s="354"/>
      <c r="DZ242" s="354"/>
      <c r="EA242" s="354"/>
      <c r="EB242" s="354"/>
      <c r="EC242" s="354"/>
      <c r="ED242" s="354"/>
      <c r="EE242" s="354"/>
      <c r="EF242" s="354"/>
      <c r="EG242" s="354"/>
      <c r="EH242" s="354"/>
      <c r="EI242" s="354"/>
      <c r="EJ242" s="354"/>
      <c r="EK242" s="354"/>
      <c r="EL242" s="354"/>
      <c r="EM242" s="354"/>
      <c r="EN242" s="354"/>
      <c r="EO242" s="354"/>
      <c r="EP242" s="354"/>
      <c r="EQ242" s="354"/>
      <c r="ER242" s="354"/>
      <c r="ES242" s="354"/>
      <c r="ET242" s="354"/>
      <c r="EU242" s="354"/>
      <c r="EV242" s="354"/>
      <c r="EW242" s="354"/>
      <c r="EX242" s="354"/>
      <c r="EY242" s="354"/>
      <c r="EZ242" s="354"/>
      <c r="FA242" s="354"/>
      <c r="FB242" s="354"/>
      <c r="FC242" s="354"/>
      <c r="FD242" s="354"/>
      <c r="FE242" s="354"/>
      <c r="FF242" s="354"/>
      <c r="FG242" s="354"/>
      <c r="FH242" s="354"/>
      <c r="FI242" s="354"/>
      <c r="FJ242" s="354"/>
      <c r="FK242" s="354"/>
      <c r="FL242" s="354"/>
      <c r="FM242" s="354"/>
      <c r="FN242" s="354"/>
      <c r="FO242" s="354"/>
      <c r="FP242" s="354"/>
      <c r="FQ242" s="354"/>
      <c r="FR242" s="354"/>
      <c r="FS242" s="354"/>
      <c r="FT242" s="354"/>
      <c r="FU242" s="354"/>
      <c r="FV242" s="354"/>
      <c r="FW242" s="336"/>
      <c r="FX242" s="336"/>
      <c r="FY242" s="18"/>
      <c r="FZ242" s="18"/>
      <c r="GA242" s="18"/>
      <c r="GB242" s="337"/>
      <c r="GC242" s="337"/>
      <c r="GD242" s="337"/>
      <c r="GE242" s="337"/>
      <c r="GF242" s="337"/>
      <c r="GG242" s="337"/>
      <c r="GH242" s="337"/>
      <c r="GI242" s="337"/>
      <c r="GJ242" s="337"/>
      <c r="GK242" s="337"/>
      <c r="GL242" s="337"/>
      <c r="GM242" s="337"/>
      <c r="GN242" s="337"/>
      <c r="GO242" s="337"/>
      <c r="GP242" s="337"/>
      <c r="GQ242" s="337"/>
      <c r="GR242" s="337"/>
      <c r="GS242" s="337"/>
      <c r="GT242" s="337"/>
      <c r="GU242" s="337"/>
      <c r="GV242" s="337"/>
      <c r="GW242" s="337"/>
      <c r="GX242" s="337"/>
      <c r="GY242" s="337"/>
      <c r="GZ242" s="337"/>
      <c r="HA242" s="337"/>
      <c r="HB242" s="337"/>
      <c r="HC242" s="337"/>
      <c r="HD242" s="337"/>
      <c r="HE242" s="337"/>
      <c r="HF242" s="337"/>
      <c r="HG242" s="337"/>
      <c r="HH242" s="337"/>
      <c r="HI242" s="337"/>
      <c r="HJ242" s="337"/>
      <c r="HK242" s="337"/>
      <c r="HL242" s="337"/>
      <c r="HM242" s="337"/>
      <c r="HN242" s="337"/>
      <c r="HO242" s="337"/>
      <c r="HP242" s="337"/>
      <c r="HQ242" s="337"/>
      <c r="HR242" s="337"/>
      <c r="HS242" s="337"/>
      <c r="HT242" s="337"/>
      <c r="HU242" s="337"/>
      <c r="HV242" s="337"/>
      <c r="HW242" s="337"/>
      <c r="HX242" s="337"/>
      <c r="HY242" s="337"/>
      <c r="HZ242" s="337"/>
      <c r="IA242" s="337"/>
      <c r="IB242" s="337"/>
      <c r="IC242" s="337"/>
      <c r="ID242" s="337"/>
      <c r="IE242" s="337"/>
      <c r="IF242" s="337"/>
      <c r="IG242" s="337"/>
      <c r="IH242" s="337"/>
      <c r="II242" s="337"/>
      <c r="IJ242" s="337"/>
      <c r="IK242" s="337"/>
      <c r="IL242" s="337"/>
      <c r="IM242" s="337"/>
      <c r="IN242" s="337"/>
      <c r="IO242" s="337"/>
      <c r="IP242" s="337"/>
      <c r="IQ242" s="337"/>
      <c r="IR242" s="337"/>
      <c r="IS242" s="337"/>
      <c r="IT242" s="337"/>
      <c r="IU242" s="337"/>
      <c r="IV242" s="337"/>
      <c r="IW242" s="337"/>
      <c r="IX242" s="337"/>
      <c r="IY242" s="337"/>
      <c r="IZ242" s="337"/>
      <c r="JA242" s="337"/>
      <c r="JB242" s="337"/>
      <c r="JC242" s="337"/>
      <c r="JD242" s="337"/>
      <c r="JE242" s="338"/>
      <c r="JF242" s="3"/>
    </row>
    <row r="243" spans="2:266" s="1" customFormat="1" hidden="1" x14ac:dyDescent="0.2">
      <c r="B243" s="330">
        <v>30</v>
      </c>
      <c r="C243" s="336"/>
      <c r="D243" s="372" t="s">
        <v>675</v>
      </c>
      <c r="E243" s="373"/>
      <c r="F243" s="347"/>
      <c r="G243" s="348"/>
      <c r="H243" s="347"/>
      <c r="I243" s="348"/>
      <c r="J243" s="347"/>
      <c r="K243" s="349"/>
      <c r="L243" s="346"/>
      <c r="M243" s="350"/>
      <c r="N243" s="350"/>
      <c r="O243" s="350"/>
      <c r="P243" s="350"/>
      <c r="Q243" s="350"/>
      <c r="R243" s="350"/>
      <c r="S243" s="350"/>
      <c r="T243" s="350"/>
      <c r="U243" s="350"/>
      <c r="V243" s="350"/>
      <c r="W243" s="350"/>
      <c r="X243" s="351"/>
      <c r="Y243" s="351"/>
      <c r="Z243" s="352"/>
      <c r="AA243" s="352"/>
      <c r="AB243" s="347"/>
      <c r="AC243" s="347"/>
      <c r="AD243" s="347"/>
      <c r="AE243" s="347"/>
      <c r="AF243" s="347"/>
      <c r="AG243" s="347"/>
      <c r="AH243" s="347"/>
      <c r="AI243" s="347"/>
      <c r="AJ243" s="347"/>
      <c r="AK243" s="353"/>
      <c r="AL243" s="347"/>
      <c r="AM243" s="347"/>
      <c r="AN243" s="347"/>
      <c r="AO243" s="347"/>
      <c r="AP243" s="347"/>
      <c r="AQ243" s="347"/>
      <c r="AR243" s="353"/>
      <c r="AS243" s="353"/>
      <c r="AT243" s="347"/>
      <c r="AU243" s="347"/>
      <c r="AV243" s="347"/>
      <c r="AW243" s="347"/>
      <c r="AX243" s="347"/>
      <c r="AY243" s="347"/>
      <c r="AZ243" s="347"/>
      <c r="BA243" s="353"/>
      <c r="BB243" s="353"/>
      <c r="BC243" s="347"/>
      <c r="BD243" s="347"/>
      <c r="BE243" s="354"/>
      <c r="BF243" s="353"/>
      <c r="BG243" s="354"/>
      <c r="BH243" s="354"/>
      <c r="BI243" s="354"/>
      <c r="BJ243" s="354"/>
      <c r="BK243" s="354"/>
      <c r="BL243" s="354"/>
      <c r="BM243" s="354"/>
      <c r="BN243" s="354"/>
      <c r="BO243" s="354"/>
      <c r="BP243" s="354"/>
      <c r="BQ243" s="354"/>
      <c r="BR243" s="354"/>
      <c r="BS243" s="354"/>
      <c r="BT243" s="354"/>
      <c r="BU243" s="354"/>
      <c r="BV243" s="354"/>
      <c r="BW243" s="354"/>
      <c r="BX243" s="354"/>
      <c r="BY243" s="354"/>
      <c r="BZ243" s="354"/>
      <c r="CA243" s="354"/>
      <c r="CB243" s="354"/>
      <c r="CC243" s="354"/>
      <c r="CD243" s="354"/>
      <c r="CE243" s="354"/>
      <c r="CF243" s="354"/>
      <c r="CG243" s="354"/>
      <c r="CH243" s="354"/>
      <c r="CI243" s="354"/>
      <c r="CJ243" s="354"/>
      <c r="CK243" s="354"/>
      <c r="CL243" s="354"/>
      <c r="CM243" s="354"/>
      <c r="CN243" s="354"/>
      <c r="CO243" s="354"/>
      <c r="CP243" s="354"/>
      <c r="CQ243" s="354"/>
      <c r="CR243" s="354"/>
      <c r="CS243" s="354"/>
      <c r="CT243" s="354"/>
      <c r="CU243" s="354"/>
      <c r="CV243" s="354"/>
      <c r="CW243" s="354"/>
      <c r="CX243" s="354"/>
      <c r="CY243" s="354"/>
      <c r="CZ243" s="354"/>
      <c r="DA243" s="354"/>
      <c r="DB243" s="354"/>
      <c r="DC243" s="354"/>
      <c r="DD243" s="354"/>
      <c r="DE243" s="354"/>
      <c r="DF243" s="354"/>
      <c r="DG243" s="354"/>
      <c r="DH243" s="354"/>
      <c r="DI243" s="354"/>
      <c r="DJ243" s="354"/>
      <c r="DK243" s="354"/>
      <c r="DL243" s="354"/>
      <c r="DM243" s="354"/>
      <c r="DN243" s="354"/>
      <c r="DO243" s="354"/>
      <c r="DP243" s="354"/>
      <c r="DQ243" s="354"/>
      <c r="DR243" s="354"/>
      <c r="DS243" s="354"/>
      <c r="DT243" s="354"/>
      <c r="DU243" s="354"/>
      <c r="DV243" s="354"/>
      <c r="DW243" s="354"/>
      <c r="DX243" s="354"/>
      <c r="DY243" s="354"/>
      <c r="DZ243" s="354"/>
      <c r="EA243" s="354"/>
      <c r="EB243" s="354"/>
      <c r="EC243" s="354"/>
      <c r="ED243" s="354"/>
      <c r="EE243" s="354"/>
      <c r="EF243" s="354"/>
      <c r="EG243" s="354"/>
      <c r="EH243" s="354"/>
      <c r="EI243" s="354"/>
      <c r="EJ243" s="354"/>
      <c r="EK243" s="354"/>
      <c r="EL243" s="354"/>
      <c r="EM243" s="354"/>
      <c r="EN243" s="354"/>
      <c r="EO243" s="354"/>
      <c r="EP243" s="354"/>
      <c r="EQ243" s="354"/>
      <c r="ER243" s="354"/>
      <c r="ES243" s="354"/>
      <c r="ET243" s="354"/>
      <c r="EU243" s="354"/>
      <c r="EV243" s="354"/>
      <c r="EW243" s="354"/>
      <c r="EX243" s="354"/>
      <c r="EY243" s="354"/>
      <c r="EZ243" s="354"/>
      <c r="FA243" s="354"/>
      <c r="FB243" s="354"/>
      <c r="FC243" s="354"/>
      <c r="FD243" s="354"/>
      <c r="FE243" s="354"/>
      <c r="FF243" s="354"/>
      <c r="FG243" s="354"/>
      <c r="FH243" s="354"/>
      <c r="FI243" s="354"/>
      <c r="FJ243" s="354"/>
      <c r="FK243" s="354"/>
      <c r="FL243" s="354"/>
      <c r="FM243" s="354"/>
      <c r="FN243" s="354"/>
      <c r="FO243" s="354"/>
      <c r="FP243" s="354"/>
      <c r="FQ243" s="354"/>
      <c r="FR243" s="354"/>
      <c r="FS243" s="354"/>
      <c r="FT243" s="354"/>
      <c r="FU243" s="354"/>
      <c r="FV243" s="354"/>
      <c r="FW243" s="336"/>
      <c r="FX243" s="336"/>
      <c r="FY243" s="18"/>
      <c r="FZ243" s="18"/>
      <c r="GA243" s="18"/>
      <c r="GB243" s="337"/>
      <c r="GC243" s="337"/>
      <c r="GD243" s="337"/>
      <c r="GE243" s="337"/>
      <c r="GF243" s="337"/>
      <c r="GG243" s="337"/>
      <c r="GH243" s="337"/>
      <c r="GI243" s="337"/>
      <c r="GJ243" s="337"/>
      <c r="GK243" s="337"/>
      <c r="GL243" s="337"/>
      <c r="GM243" s="337"/>
      <c r="GN243" s="337"/>
      <c r="GO243" s="337"/>
      <c r="GP243" s="337"/>
      <c r="GQ243" s="337"/>
      <c r="GR243" s="337"/>
      <c r="GS243" s="337"/>
      <c r="GT243" s="337"/>
      <c r="GU243" s="337"/>
      <c r="GV243" s="337"/>
      <c r="GW243" s="337"/>
      <c r="GX243" s="337"/>
      <c r="GY243" s="337"/>
      <c r="GZ243" s="337"/>
      <c r="HA243" s="337"/>
      <c r="HB243" s="337"/>
      <c r="HC243" s="337"/>
      <c r="HD243" s="337"/>
      <c r="HE243" s="337"/>
      <c r="HF243" s="337"/>
      <c r="HG243" s="337"/>
      <c r="HH243" s="337"/>
      <c r="HI243" s="337"/>
      <c r="HJ243" s="337"/>
      <c r="HK243" s="337"/>
      <c r="HL243" s="337"/>
      <c r="HM243" s="337"/>
      <c r="HN243" s="337"/>
      <c r="HO243" s="337"/>
      <c r="HP243" s="337"/>
      <c r="HQ243" s="337"/>
      <c r="HR243" s="337"/>
      <c r="HS243" s="337"/>
      <c r="HT243" s="337"/>
      <c r="HU243" s="337"/>
      <c r="HV243" s="337"/>
      <c r="HW243" s="337"/>
      <c r="HX243" s="337"/>
      <c r="HY243" s="337"/>
      <c r="HZ243" s="337"/>
      <c r="IA243" s="337"/>
      <c r="IB243" s="337"/>
      <c r="IC243" s="337"/>
      <c r="ID243" s="337"/>
      <c r="IE243" s="337"/>
      <c r="IF243" s="337"/>
      <c r="IG243" s="337"/>
      <c r="IH243" s="337"/>
      <c r="II243" s="337"/>
      <c r="IJ243" s="337"/>
      <c r="IK243" s="337"/>
      <c r="IL243" s="337"/>
      <c r="IM243" s="337"/>
      <c r="IN243" s="337"/>
      <c r="IO243" s="337"/>
      <c r="IP243" s="337"/>
      <c r="IQ243" s="337"/>
      <c r="IR243" s="337"/>
      <c r="IS243" s="337"/>
      <c r="IT243" s="337"/>
      <c r="IU243" s="337"/>
      <c r="IV243" s="337"/>
      <c r="IW243" s="337"/>
      <c r="IX243" s="337"/>
      <c r="IY243" s="337"/>
      <c r="IZ243" s="337"/>
      <c r="JA243" s="337"/>
      <c r="JB243" s="337"/>
      <c r="JC243" s="337"/>
      <c r="JD243" s="337"/>
      <c r="JE243" s="338"/>
      <c r="JF243" s="3"/>
    </row>
    <row r="244" spans="2:266" s="1" customFormat="1" hidden="1" x14ac:dyDescent="0.2">
      <c r="B244" s="330">
        <v>31</v>
      </c>
      <c r="C244" s="336"/>
      <c r="D244" s="372" t="s">
        <v>676</v>
      </c>
      <c r="E244" s="373"/>
      <c r="F244" s="347"/>
      <c r="G244" s="348"/>
      <c r="H244" s="347"/>
      <c r="I244" s="347"/>
      <c r="J244" s="347"/>
      <c r="K244" s="348"/>
      <c r="L244" s="347"/>
      <c r="M244" s="347"/>
      <c r="N244" s="347"/>
      <c r="O244" s="347"/>
      <c r="P244" s="347"/>
      <c r="Q244" s="347"/>
      <c r="R244" s="347"/>
      <c r="S244" s="347"/>
      <c r="T244" s="347"/>
      <c r="U244" s="347"/>
      <c r="V244" s="347"/>
      <c r="W244" s="347"/>
      <c r="X244" s="347"/>
      <c r="Y244" s="347"/>
      <c r="Z244" s="347"/>
      <c r="AA244" s="347"/>
      <c r="AB244" s="347"/>
      <c r="AC244" s="347"/>
      <c r="AD244" s="347"/>
      <c r="AE244" s="347"/>
      <c r="AF244" s="347"/>
      <c r="AG244" s="347"/>
      <c r="AH244" s="347"/>
      <c r="AI244" s="347"/>
      <c r="AJ244" s="347"/>
      <c r="AK244" s="353"/>
      <c r="AL244" s="347"/>
      <c r="AM244" s="347"/>
      <c r="AN244" s="347"/>
      <c r="AO244" s="347"/>
      <c r="AP244" s="347"/>
      <c r="AQ244" s="347"/>
      <c r="AR244" s="353"/>
      <c r="AS244" s="353"/>
      <c r="AT244" s="347"/>
      <c r="AU244" s="347"/>
      <c r="AV244" s="347"/>
      <c r="AW244" s="347"/>
      <c r="AX244" s="347"/>
      <c r="AY244" s="347"/>
      <c r="AZ244" s="347"/>
      <c r="BA244" s="353"/>
      <c r="BB244" s="353"/>
      <c r="BC244" s="347"/>
      <c r="BD244" s="347"/>
      <c r="BE244" s="354"/>
      <c r="BF244" s="353"/>
      <c r="BG244" s="354"/>
      <c r="BH244" s="354"/>
      <c r="BI244" s="354"/>
      <c r="BJ244" s="354"/>
      <c r="BK244" s="354"/>
      <c r="BL244" s="354"/>
      <c r="BM244" s="354"/>
      <c r="BN244" s="354"/>
      <c r="BO244" s="354"/>
      <c r="BP244" s="354"/>
      <c r="BQ244" s="354"/>
      <c r="BR244" s="354"/>
      <c r="BS244" s="354"/>
      <c r="BT244" s="354"/>
      <c r="BU244" s="354"/>
      <c r="BV244" s="354"/>
      <c r="BW244" s="354"/>
      <c r="BX244" s="354"/>
      <c r="BY244" s="354"/>
      <c r="BZ244" s="354"/>
      <c r="CA244" s="354"/>
      <c r="CB244" s="354"/>
      <c r="CC244" s="354"/>
      <c r="CD244" s="354"/>
      <c r="CE244" s="354"/>
      <c r="CF244" s="354"/>
      <c r="CG244" s="354"/>
      <c r="CH244" s="354"/>
      <c r="CI244" s="354"/>
      <c r="CJ244" s="354"/>
      <c r="CK244" s="354"/>
      <c r="CL244" s="354"/>
      <c r="CM244" s="354"/>
      <c r="CN244" s="354"/>
      <c r="CO244" s="354"/>
      <c r="CP244" s="354"/>
      <c r="CQ244" s="354"/>
      <c r="CR244" s="354"/>
      <c r="CS244" s="354"/>
      <c r="CT244" s="354"/>
      <c r="CU244" s="354"/>
      <c r="CV244" s="354"/>
      <c r="CW244" s="354"/>
      <c r="CX244" s="354"/>
      <c r="CY244" s="354"/>
      <c r="CZ244" s="354"/>
      <c r="DA244" s="354"/>
      <c r="DB244" s="354"/>
      <c r="DC244" s="354"/>
      <c r="DD244" s="354"/>
      <c r="DE244" s="354"/>
      <c r="DF244" s="354"/>
      <c r="DG244" s="354"/>
      <c r="DH244" s="354"/>
      <c r="DI244" s="354"/>
      <c r="DJ244" s="354"/>
      <c r="DK244" s="354"/>
      <c r="DL244" s="354"/>
      <c r="DM244" s="354"/>
      <c r="DN244" s="354"/>
      <c r="DO244" s="354"/>
      <c r="DP244" s="354"/>
      <c r="DQ244" s="354"/>
      <c r="DR244" s="354"/>
      <c r="DS244" s="354"/>
      <c r="DT244" s="354"/>
      <c r="DU244" s="354"/>
      <c r="DV244" s="354"/>
      <c r="DW244" s="354"/>
      <c r="DX244" s="354"/>
      <c r="DY244" s="354"/>
      <c r="DZ244" s="354"/>
      <c r="EA244" s="354"/>
      <c r="EB244" s="354"/>
      <c r="EC244" s="354"/>
      <c r="ED244" s="354"/>
      <c r="EE244" s="354"/>
      <c r="EF244" s="354"/>
      <c r="EG244" s="354"/>
      <c r="EH244" s="354"/>
      <c r="EI244" s="354"/>
      <c r="EJ244" s="354"/>
      <c r="EK244" s="354"/>
      <c r="EL244" s="354"/>
      <c r="EM244" s="354"/>
      <c r="EN244" s="354"/>
      <c r="EO244" s="354"/>
      <c r="EP244" s="354"/>
      <c r="EQ244" s="354"/>
      <c r="ER244" s="354"/>
      <c r="ES244" s="354"/>
      <c r="ET244" s="354"/>
      <c r="EU244" s="354"/>
      <c r="EV244" s="354"/>
      <c r="EW244" s="354"/>
      <c r="EX244" s="354"/>
      <c r="EY244" s="354"/>
      <c r="EZ244" s="354"/>
      <c r="FA244" s="354"/>
      <c r="FB244" s="354"/>
      <c r="FC244" s="354"/>
      <c r="FD244" s="354"/>
      <c r="FE244" s="354"/>
      <c r="FF244" s="354"/>
      <c r="FG244" s="354"/>
      <c r="FH244" s="354"/>
      <c r="FI244" s="354"/>
      <c r="FJ244" s="354"/>
      <c r="FK244" s="354"/>
      <c r="FL244" s="354"/>
      <c r="FM244" s="354"/>
      <c r="FN244" s="354"/>
      <c r="FO244" s="354"/>
      <c r="FP244" s="354"/>
      <c r="FQ244" s="354"/>
      <c r="FR244" s="354"/>
      <c r="FS244" s="354"/>
      <c r="FT244" s="354"/>
      <c r="FU244" s="354"/>
      <c r="FV244" s="354"/>
      <c r="FW244" s="336"/>
      <c r="FX244" s="336"/>
      <c r="FY244" s="18"/>
      <c r="FZ244" s="18"/>
      <c r="GA244" s="18"/>
      <c r="GB244" s="337"/>
      <c r="GC244" s="337"/>
      <c r="GD244" s="337"/>
      <c r="GE244" s="337"/>
      <c r="GF244" s="337"/>
      <c r="GG244" s="337"/>
      <c r="GH244" s="337"/>
      <c r="GI244" s="337"/>
      <c r="GJ244" s="337"/>
      <c r="GK244" s="337"/>
      <c r="GL244" s="337"/>
      <c r="GM244" s="337"/>
      <c r="GN244" s="337"/>
      <c r="GO244" s="337"/>
      <c r="GP244" s="337"/>
      <c r="GQ244" s="337"/>
      <c r="GR244" s="337"/>
      <c r="GS244" s="337"/>
      <c r="GT244" s="337"/>
      <c r="GU244" s="337"/>
      <c r="GV244" s="337"/>
      <c r="GW244" s="337"/>
      <c r="GX244" s="337"/>
      <c r="GY244" s="337"/>
      <c r="GZ244" s="337"/>
      <c r="HA244" s="337"/>
      <c r="HB244" s="337"/>
      <c r="HC244" s="337"/>
      <c r="HD244" s="337"/>
      <c r="HE244" s="337"/>
      <c r="HF244" s="337"/>
      <c r="HG244" s="337"/>
      <c r="HH244" s="337"/>
      <c r="HI244" s="337"/>
      <c r="HJ244" s="337"/>
      <c r="HK244" s="337"/>
      <c r="HL244" s="337"/>
      <c r="HM244" s="337"/>
      <c r="HN244" s="337"/>
      <c r="HO244" s="337"/>
      <c r="HP244" s="337"/>
      <c r="HQ244" s="337"/>
      <c r="HR244" s="337"/>
      <c r="HS244" s="337"/>
      <c r="HT244" s="337"/>
      <c r="HU244" s="337"/>
      <c r="HV244" s="337"/>
      <c r="HW244" s="337"/>
      <c r="HX244" s="337"/>
      <c r="HY244" s="337"/>
      <c r="HZ244" s="337"/>
      <c r="IA244" s="337"/>
      <c r="IB244" s="337"/>
      <c r="IC244" s="337"/>
      <c r="ID244" s="337"/>
      <c r="IE244" s="337"/>
      <c r="IF244" s="337"/>
      <c r="IG244" s="337"/>
      <c r="IH244" s="337"/>
      <c r="II244" s="337"/>
      <c r="IJ244" s="337"/>
      <c r="IK244" s="337"/>
      <c r="IL244" s="337"/>
      <c r="IM244" s="337"/>
      <c r="IN244" s="337"/>
      <c r="IO244" s="337"/>
      <c r="IP244" s="337"/>
      <c r="IQ244" s="337"/>
      <c r="IR244" s="337"/>
      <c r="IS244" s="337"/>
      <c r="IT244" s="337"/>
      <c r="IU244" s="337"/>
      <c r="IV244" s="337"/>
      <c r="IW244" s="337"/>
      <c r="IX244" s="337"/>
      <c r="IY244" s="337"/>
      <c r="IZ244" s="337"/>
      <c r="JA244" s="337"/>
      <c r="JB244" s="337"/>
      <c r="JC244" s="337"/>
      <c r="JD244" s="337"/>
      <c r="JE244" s="338"/>
      <c r="JF244" s="3"/>
    </row>
    <row r="245" spans="2:266" s="1" customFormat="1" hidden="1" x14ac:dyDescent="0.2">
      <c r="B245" s="330">
        <v>32</v>
      </c>
      <c r="C245" s="336"/>
      <c r="D245" s="372" t="s">
        <v>677</v>
      </c>
      <c r="E245" s="373"/>
      <c r="F245" s="346"/>
      <c r="G245" s="349"/>
      <c r="H245" s="346"/>
      <c r="I245" s="346"/>
      <c r="J245" s="346"/>
      <c r="K245" s="349"/>
      <c r="L245" s="346"/>
      <c r="M245" s="346"/>
      <c r="N245" s="346"/>
      <c r="O245" s="346"/>
      <c r="P245" s="346"/>
      <c r="Q245" s="346"/>
      <c r="R245" s="346"/>
      <c r="S245" s="346"/>
      <c r="T245" s="346"/>
      <c r="U245" s="346"/>
      <c r="V245" s="346"/>
      <c r="W245" s="346"/>
      <c r="X245" s="346"/>
      <c r="Y245" s="346"/>
      <c r="Z245" s="346"/>
      <c r="AA245" s="346"/>
      <c r="AB245" s="346"/>
      <c r="AC245" s="346"/>
      <c r="AD245" s="346"/>
      <c r="AE245" s="346"/>
      <c r="AF245" s="346"/>
      <c r="AG245" s="346"/>
      <c r="AH245" s="347"/>
      <c r="AI245" s="347"/>
      <c r="AJ245" s="347"/>
      <c r="AK245" s="353"/>
      <c r="AL245" s="347"/>
      <c r="AM245" s="347"/>
      <c r="AN245" s="347"/>
      <c r="AO245" s="347"/>
      <c r="AP245" s="347"/>
      <c r="AQ245" s="347"/>
      <c r="AR245" s="353"/>
      <c r="AS245" s="353"/>
      <c r="AT245" s="347"/>
      <c r="AU245" s="347"/>
      <c r="AV245" s="347"/>
      <c r="AW245" s="347"/>
      <c r="AX245" s="347"/>
      <c r="AY245" s="347"/>
      <c r="AZ245" s="347"/>
      <c r="BA245" s="353"/>
      <c r="BB245" s="353"/>
      <c r="BC245" s="347"/>
      <c r="BD245" s="347"/>
      <c r="BE245" s="354"/>
      <c r="BF245" s="353"/>
      <c r="BG245" s="354"/>
      <c r="BH245" s="354"/>
      <c r="BI245" s="354"/>
      <c r="BJ245" s="354"/>
      <c r="BK245" s="354"/>
      <c r="BL245" s="354"/>
      <c r="BM245" s="354"/>
      <c r="BN245" s="354"/>
      <c r="BO245" s="354"/>
      <c r="BP245" s="354"/>
      <c r="BQ245" s="354"/>
      <c r="BR245" s="354"/>
      <c r="BS245" s="354"/>
      <c r="BT245" s="354"/>
      <c r="BU245" s="354"/>
      <c r="BV245" s="354"/>
      <c r="BW245" s="354"/>
      <c r="BX245" s="354"/>
      <c r="BY245" s="354"/>
      <c r="BZ245" s="354"/>
      <c r="CA245" s="354"/>
      <c r="CB245" s="354"/>
      <c r="CC245" s="354"/>
      <c r="CD245" s="354"/>
      <c r="CE245" s="354"/>
      <c r="CF245" s="354"/>
      <c r="CG245" s="354"/>
      <c r="CH245" s="354"/>
      <c r="CI245" s="354"/>
      <c r="CJ245" s="354"/>
      <c r="CK245" s="354"/>
      <c r="CL245" s="354"/>
      <c r="CM245" s="354"/>
      <c r="CN245" s="354"/>
      <c r="CO245" s="354"/>
      <c r="CP245" s="354"/>
      <c r="CQ245" s="354"/>
      <c r="CR245" s="354"/>
      <c r="CS245" s="354"/>
      <c r="CT245" s="354"/>
      <c r="CU245" s="354"/>
      <c r="CV245" s="354"/>
      <c r="CW245" s="354"/>
      <c r="CX245" s="354"/>
      <c r="CY245" s="354"/>
      <c r="CZ245" s="354"/>
      <c r="DA245" s="354"/>
      <c r="DB245" s="354"/>
      <c r="DC245" s="354"/>
      <c r="DD245" s="354"/>
      <c r="DE245" s="354"/>
      <c r="DF245" s="354"/>
      <c r="DG245" s="354"/>
      <c r="DH245" s="354"/>
      <c r="DI245" s="354"/>
      <c r="DJ245" s="354"/>
      <c r="DK245" s="354"/>
      <c r="DL245" s="354"/>
      <c r="DM245" s="354"/>
      <c r="DN245" s="354"/>
      <c r="DO245" s="354"/>
      <c r="DP245" s="354"/>
      <c r="DQ245" s="354"/>
      <c r="DR245" s="354"/>
      <c r="DS245" s="354"/>
      <c r="DT245" s="354"/>
      <c r="DU245" s="354"/>
      <c r="DV245" s="354"/>
      <c r="DW245" s="354"/>
      <c r="DX245" s="354"/>
      <c r="DY245" s="354"/>
      <c r="DZ245" s="354"/>
      <c r="EA245" s="354"/>
      <c r="EB245" s="354"/>
      <c r="EC245" s="354"/>
      <c r="ED245" s="354"/>
      <c r="EE245" s="354"/>
      <c r="EF245" s="354"/>
      <c r="EG245" s="354"/>
      <c r="EH245" s="354"/>
      <c r="EI245" s="354"/>
      <c r="EJ245" s="354"/>
      <c r="EK245" s="354"/>
      <c r="EL245" s="354"/>
      <c r="EM245" s="354"/>
      <c r="EN245" s="354"/>
      <c r="EO245" s="354"/>
      <c r="EP245" s="354"/>
      <c r="EQ245" s="354"/>
      <c r="ER245" s="354"/>
      <c r="ES245" s="354"/>
      <c r="ET245" s="354"/>
      <c r="EU245" s="354"/>
      <c r="EV245" s="354"/>
      <c r="EW245" s="354"/>
      <c r="EX245" s="354"/>
      <c r="EY245" s="354"/>
      <c r="EZ245" s="354"/>
      <c r="FA245" s="354"/>
      <c r="FB245" s="354"/>
      <c r="FC245" s="354"/>
      <c r="FD245" s="354"/>
      <c r="FE245" s="354"/>
      <c r="FF245" s="354"/>
      <c r="FG245" s="354"/>
      <c r="FH245" s="354"/>
      <c r="FI245" s="354"/>
      <c r="FJ245" s="354"/>
      <c r="FK245" s="354"/>
      <c r="FL245" s="354"/>
      <c r="FM245" s="354"/>
      <c r="FN245" s="354"/>
      <c r="FO245" s="354"/>
      <c r="FP245" s="354"/>
      <c r="FQ245" s="354"/>
      <c r="FR245" s="354"/>
      <c r="FS245" s="354"/>
      <c r="FT245" s="354"/>
      <c r="FU245" s="354"/>
      <c r="FV245" s="354"/>
      <c r="FW245" s="336"/>
      <c r="FX245" s="336"/>
      <c r="FY245" s="18"/>
      <c r="FZ245" s="18"/>
      <c r="GA245" s="18"/>
      <c r="GB245" s="337"/>
      <c r="GC245" s="337"/>
      <c r="GD245" s="337"/>
      <c r="GE245" s="337"/>
      <c r="GF245" s="337"/>
      <c r="GG245" s="337"/>
      <c r="GH245" s="337"/>
      <c r="GI245" s="337"/>
      <c r="GJ245" s="337"/>
      <c r="GK245" s="337"/>
      <c r="GL245" s="337"/>
      <c r="GM245" s="337"/>
      <c r="GN245" s="337"/>
      <c r="GO245" s="337"/>
      <c r="GP245" s="337"/>
      <c r="GQ245" s="337"/>
      <c r="GR245" s="337"/>
      <c r="GS245" s="337"/>
      <c r="GT245" s="337"/>
      <c r="GU245" s="337"/>
      <c r="GV245" s="337"/>
      <c r="GW245" s="337"/>
      <c r="GX245" s="337"/>
      <c r="GY245" s="337"/>
      <c r="GZ245" s="337"/>
      <c r="HA245" s="337"/>
      <c r="HB245" s="337"/>
      <c r="HC245" s="337"/>
      <c r="HD245" s="337"/>
      <c r="HE245" s="337"/>
      <c r="HF245" s="337"/>
      <c r="HG245" s="337"/>
      <c r="HH245" s="337"/>
      <c r="HI245" s="337"/>
      <c r="HJ245" s="337"/>
      <c r="HK245" s="337"/>
      <c r="HL245" s="337"/>
      <c r="HM245" s="337"/>
      <c r="HN245" s="337"/>
      <c r="HO245" s="337"/>
      <c r="HP245" s="337"/>
      <c r="HQ245" s="337"/>
      <c r="HR245" s="337"/>
      <c r="HS245" s="337"/>
      <c r="HT245" s="337"/>
      <c r="HU245" s="337"/>
      <c r="HV245" s="337"/>
      <c r="HW245" s="337"/>
      <c r="HX245" s="337"/>
      <c r="HY245" s="337"/>
      <c r="HZ245" s="337"/>
      <c r="IA245" s="337"/>
      <c r="IB245" s="337"/>
      <c r="IC245" s="337"/>
      <c r="ID245" s="337"/>
      <c r="IE245" s="337"/>
      <c r="IF245" s="337"/>
      <c r="IG245" s="337"/>
      <c r="IH245" s="337"/>
      <c r="II245" s="337"/>
      <c r="IJ245" s="337"/>
      <c r="IK245" s="337"/>
      <c r="IL245" s="337"/>
      <c r="IM245" s="337"/>
      <c r="IN245" s="337"/>
      <c r="IO245" s="337"/>
      <c r="IP245" s="337"/>
      <c r="IQ245" s="337"/>
      <c r="IR245" s="337"/>
      <c r="IS245" s="337"/>
      <c r="IT245" s="337"/>
      <c r="IU245" s="337"/>
      <c r="IV245" s="337"/>
      <c r="IW245" s="337"/>
      <c r="IX245" s="337"/>
      <c r="IY245" s="337"/>
      <c r="IZ245" s="337"/>
      <c r="JA245" s="337"/>
      <c r="JB245" s="337"/>
      <c r="JC245" s="337"/>
      <c r="JD245" s="337"/>
      <c r="JE245" s="338"/>
      <c r="JF245" s="3"/>
    </row>
    <row r="246" spans="2:266" s="1" customFormat="1" hidden="1" x14ac:dyDescent="0.2">
      <c r="B246" s="330">
        <v>33</v>
      </c>
      <c r="C246" s="336"/>
      <c r="D246" s="372" t="s">
        <v>678</v>
      </c>
      <c r="E246" s="373"/>
      <c r="F246" s="347"/>
      <c r="G246" s="348"/>
      <c r="H246" s="347"/>
      <c r="I246" s="347"/>
      <c r="J246" s="347"/>
      <c r="K246" s="348"/>
      <c r="L246" s="347"/>
      <c r="M246" s="347"/>
      <c r="N246" s="347"/>
      <c r="O246" s="347"/>
      <c r="P246" s="347"/>
      <c r="Q246" s="347"/>
      <c r="R246" s="347"/>
      <c r="S246" s="347"/>
      <c r="T246" s="347"/>
      <c r="U246" s="347"/>
      <c r="V246" s="347"/>
      <c r="W246" s="347"/>
      <c r="X246" s="347"/>
      <c r="Y246" s="347"/>
      <c r="Z246" s="347"/>
      <c r="AA246" s="347"/>
      <c r="AB246" s="347"/>
      <c r="AC246" s="347"/>
      <c r="AD246" s="347"/>
      <c r="AE246" s="347"/>
      <c r="AF246" s="347"/>
      <c r="AG246" s="347"/>
      <c r="AH246" s="347"/>
      <c r="AI246" s="347"/>
      <c r="AJ246" s="347"/>
      <c r="AK246" s="353"/>
      <c r="AL246" s="347"/>
      <c r="AM246" s="347"/>
      <c r="AN246" s="347"/>
      <c r="AO246" s="347"/>
      <c r="AP246" s="347"/>
      <c r="AQ246" s="347"/>
      <c r="AR246" s="353"/>
      <c r="AS246" s="353"/>
      <c r="AT246" s="347"/>
      <c r="AU246" s="347"/>
      <c r="AV246" s="347"/>
      <c r="AW246" s="347"/>
      <c r="AX246" s="347"/>
      <c r="AY246" s="347"/>
      <c r="AZ246" s="347"/>
      <c r="BA246" s="353"/>
      <c r="BB246" s="353"/>
      <c r="BC246" s="347"/>
      <c r="BD246" s="347"/>
      <c r="BE246" s="354"/>
      <c r="BF246" s="353"/>
      <c r="BG246" s="354"/>
      <c r="BH246" s="354"/>
      <c r="BI246" s="354"/>
      <c r="BJ246" s="354"/>
      <c r="BK246" s="354"/>
      <c r="BL246" s="354"/>
      <c r="BM246" s="354"/>
      <c r="BN246" s="354"/>
      <c r="BO246" s="354"/>
      <c r="BP246" s="354"/>
      <c r="BQ246" s="354"/>
      <c r="BR246" s="354"/>
      <c r="BS246" s="354"/>
      <c r="BT246" s="354"/>
      <c r="BU246" s="354"/>
      <c r="BV246" s="354"/>
      <c r="BW246" s="354"/>
      <c r="BX246" s="354"/>
      <c r="BY246" s="354"/>
      <c r="BZ246" s="354"/>
      <c r="CA246" s="354"/>
      <c r="CB246" s="354"/>
      <c r="CC246" s="354"/>
      <c r="CD246" s="354"/>
      <c r="CE246" s="354"/>
      <c r="CF246" s="354"/>
      <c r="CG246" s="354"/>
      <c r="CH246" s="354"/>
      <c r="CI246" s="354"/>
      <c r="CJ246" s="354"/>
      <c r="CK246" s="354"/>
      <c r="CL246" s="354"/>
      <c r="CM246" s="354"/>
      <c r="CN246" s="354"/>
      <c r="CO246" s="354"/>
      <c r="CP246" s="354"/>
      <c r="CQ246" s="354"/>
      <c r="CR246" s="354"/>
      <c r="CS246" s="354"/>
      <c r="CT246" s="354"/>
      <c r="CU246" s="354"/>
      <c r="CV246" s="354"/>
      <c r="CW246" s="354"/>
      <c r="CX246" s="354"/>
      <c r="CY246" s="354"/>
      <c r="CZ246" s="354"/>
      <c r="DA246" s="354"/>
      <c r="DB246" s="354"/>
      <c r="DC246" s="354"/>
      <c r="DD246" s="354"/>
      <c r="DE246" s="354"/>
      <c r="DF246" s="354"/>
      <c r="DG246" s="354"/>
      <c r="DH246" s="354"/>
      <c r="DI246" s="354"/>
      <c r="DJ246" s="354"/>
      <c r="DK246" s="354"/>
      <c r="DL246" s="354"/>
      <c r="DM246" s="354"/>
      <c r="DN246" s="354"/>
      <c r="DO246" s="354"/>
      <c r="DP246" s="354"/>
      <c r="DQ246" s="354"/>
      <c r="DR246" s="354"/>
      <c r="DS246" s="354"/>
      <c r="DT246" s="354"/>
      <c r="DU246" s="354"/>
      <c r="DV246" s="354"/>
      <c r="DW246" s="354"/>
      <c r="DX246" s="354"/>
      <c r="DY246" s="354"/>
      <c r="DZ246" s="354"/>
      <c r="EA246" s="354"/>
      <c r="EB246" s="354"/>
      <c r="EC246" s="354"/>
      <c r="ED246" s="354"/>
      <c r="EE246" s="354"/>
      <c r="EF246" s="354"/>
      <c r="EG246" s="354"/>
      <c r="EH246" s="354"/>
      <c r="EI246" s="354"/>
      <c r="EJ246" s="354"/>
      <c r="EK246" s="354"/>
      <c r="EL246" s="354"/>
      <c r="EM246" s="354"/>
      <c r="EN246" s="354"/>
      <c r="EO246" s="354"/>
      <c r="EP246" s="354"/>
      <c r="EQ246" s="354"/>
      <c r="ER246" s="354"/>
      <c r="ES246" s="354"/>
      <c r="ET246" s="354"/>
      <c r="EU246" s="354"/>
      <c r="EV246" s="354"/>
      <c r="EW246" s="354"/>
      <c r="EX246" s="354"/>
      <c r="EY246" s="354"/>
      <c r="EZ246" s="354"/>
      <c r="FA246" s="354"/>
      <c r="FB246" s="354"/>
      <c r="FC246" s="354"/>
      <c r="FD246" s="354"/>
      <c r="FE246" s="354"/>
      <c r="FF246" s="354"/>
      <c r="FG246" s="354"/>
      <c r="FH246" s="354"/>
      <c r="FI246" s="354"/>
      <c r="FJ246" s="354"/>
      <c r="FK246" s="354"/>
      <c r="FL246" s="354"/>
      <c r="FM246" s="354"/>
      <c r="FN246" s="354"/>
      <c r="FO246" s="354"/>
      <c r="FP246" s="354"/>
      <c r="FQ246" s="354"/>
      <c r="FR246" s="354"/>
      <c r="FS246" s="354"/>
      <c r="FT246" s="354"/>
      <c r="FU246" s="354"/>
      <c r="FV246" s="354"/>
      <c r="FW246" s="336"/>
      <c r="FX246" s="336"/>
      <c r="FY246" s="18"/>
      <c r="FZ246" s="18"/>
      <c r="GA246" s="18"/>
      <c r="GB246" s="337"/>
      <c r="GC246" s="337"/>
      <c r="GD246" s="337"/>
      <c r="GE246" s="337"/>
      <c r="GF246" s="337"/>
      <c r="GG246" s="337"/>
      <c r="GH246" s="337"/>
      <c r="GI246" s="337"/>
      <c r="GJ246" s="337"/>
      <c r="GK246" s="337"/>
      <c r="GL246" s="337"/>
      <c r="GM246" s="337"/>
      <c r="GN246" s="337"/>
      <c r="GO246" s="337"/>
      <c r="GP246" s="337"/>
      <c r="GQ246" s="337"/>
      <c r="GR246" s="337"/>
      <c r="GS246" s="337"/>
      <c r="GT246" s="337"/>
      <c r="GU246" s="337"/>
      <c r="GV246" s="337"/>
      <c r="GW246" s="337"/>
      <c r="GX246" s="337"/>
      <c r="GY246" s="337"/>
      <c r="GZ246" s="337"/>
      <c r="HA246" s="337"/>
      <c r="HB246" s="337"/>
      <c r="HC246" s="337"/>
      <c r="HD246" s="337"/>
      <c r="HE246" s="337"/>
      <c r="HF246" s="337"/>
      <c r="HG246" s="337"/>
      <c r="HH246" s="337"/>
      <c r="HI246" s="337"/>
      <c r="HJ246" s="337"/>
      <c r="HK246" s="337"/>
      <c r="HL246" s="337"/>
      <c r="HM246" s="337"/>
      <c r="HN246" s="337"/>
      <c r="HO246" s="337"/>
      <c r="HP246" s="337"/>
      <c r="HQ246" s="337"/>
      <c r="HR246" s="337"/>
      <c r="HS246" s="337"/>
      <c r="HT246" s="337"/>
      <c r="HU246" s="337"/>
      <c r="HV246" s="337"/>
      <c r="HW246" s="337"/>
      <c r="HX246" s="337"/>
      <c r="HY246" s="337"/>
      <c r="HZ246" s="337"/>
      <c r="IA246" s="337"/>
      <c r="IB246" s="337"/>
      <c r="IC246" s="337"/>
      <c r="ID246" s="337"/>
      <c r="IE246" s="337"/>
      <c r="IF246" s="337"/>
      <c r="IG246" s="337"/>
      <c r="IH246" s="337"/>
      <c r="II246" s="337"/>
      <c r="IJ246" s="337"/>
      <c r="IK246" s="337"/>
      <c r="IL246" s="337"/>
      <c r="IM246" s="337"/>
      <c r="IN246" s="337"/>
      <c r="IO246" s="337"/>
      <c r="IP246" s="337"/>
      <c r="IQ246" s="337"/>
      <c r="IR246" s="337"/>
      <c r="IS246" s="337"/>
      <c r="IT246" s="337"/>
      <c r="IU246" s="337"/>
      <c r="IV246" s="337"/>
      <c r="IW246" s="337"/>
      <c r="IX246" s="337"/>
      <c r="IY246" s="337"/>
      <c r="IZ246" s="337"/>
      <c r="JA246" s="337"/>
      <c r="JB246" s="337"/>
      <c r="JC246" s="337"/>
      <c r="JD246" s="337"/>
      <c r="JE246" s="338"/>
      <c r="JF246" s="3"/>
    </row>
    <row r="247" spans="2:266" s="1" customFormat="1" hidden="1" x14ac:dyDescent="0.2">
      <c r="B247" s="330">
        <v>34</v>
      </c>
      <c r="C247" s="336"/>
      <c r="D247" s="372" t="s">
        <v>679</v>
      </c>
      <c r="E247" s="373"/>
      <c r="F247" s="347"/>
      <c r="G247" s="348"/>
      <c r="H247" s="347"/>
      <c r="I247" s="347"/>
      <c r="J247" s="347"/>
      <c r="K247" s="348"/>
      <c r="L247" s="347"/>
      <c r="M247" s="347"/>
      <c r="N247" s="347"/>
      <c r="O247" s="347"/>
      <c r="P247" s="347"/>
      <c r="Q247" s="347"/>
      <c r="R247" s="347"/>
      <c r="S247" s="347"/>
      <c r="T247" s="347"/>
      <c r="U247" s="347"/>
      <c r="V247" s="347"/>
      <c r="W247" s="347"/>
      <c r="X247" s="347"/>
      <c r="Y247" s="347"/>
      <c r="Z247" s="347"/>
      <c r="AA247" s="347"/>
      <c r="AB247" s="347"/>
      <c r="AC247" s="347"/>
      <c r="AD247" s="347"/>
      <c r="AE247" s="347"/>
      <c r="AF247" s="347"/>
      <c r="AG247" s="347"/>
      <c r="AH247" s="347"/>
      <c r="AI247" s="347"/>
      <c r="AJ247" s="347"/>
      <c r="AK247" s="353"/>
      <c r="AL247" s="347"/>
      <c r="AM247" s="347"/>
      <c r="AN247" s="347"/>
      <c r="AO247" s="347"/>
      <c r="AP247" s="347"/>
      <c r="AQ247" s="347"/>
      <c r="AR247" s="353"/>
      <c r="AS247" s="353"/>
      <c r="AT247" s="347"/>
      <c r="AU247" s="347"/>
      <c r="AV247" s="347"/>
      <c r="AW247" s="347"/>
      <c r="AX247" s="347"/>
      <c r="AY247" s="347"/>
      <c r="AZ247" s="347"/>
      <c r="BA247" s="353"/>
      <c r="BB247" s="353"/>
      <c r="BC247" s="347"/>
      <c r="BD247" s="347"/>
      <c r="BE247" s="354"/>
      <c r="BF247" s="353"/>
      <c r="BG247" s="354"/>
      <c r="BH247" s="354"/>
      <c r="BI247" s="354"/>
      <c r="BJ247" s="354"/>
      <c r="BK247" s="354"/>
      <c r="BL247" s="354"/>
      <c r="BM247" s="354"/>
      <c r="BN247" s="354"/>
      <c r="BO247" s="354"/>
      <c r="BP247" s="354"/>
      <c r="BQ247" s="354"/>
      <c r="BR247" s="354"/>
      <c r="BS247" s="354"/>
      <c r="BT247" s="354"/>
      <c r="BU247" s="354"/>
      <c r="BV247" s="354"/>
      <c r="BW247" s="354"/>
      <c r="BX247" s="354"/>
      <c r="BY247" s="354"/>
      <c r="BZ247" s="354"/>
      <c r="CA247" s="354"/>
      <c r="CB247" s="354"/>
      <c r="CC247" s="354"/>
      <c r="CD247" s="354"/>
      <c r="CE247" s="354"/>
      <c r="CF247" s="354"/>
      <c r="CG247" s="354"/>
      <c r="CH247" s="354"/>
      <c r="CI247" s="354"/>
      <c r="CJ247" s="354"/>
      <c r="CK247" s="354"/>
      <c r="CL247" s="354"/>
      <c r="CM247" s="354"/>
      <c r="CN247" s="354"/>
      <c r="CO247" s="354"/>
      <c r="CP247" s="354"/>
      <c r="CQ247" s="354"/>
      <c r="CR247" s="354"/>
      <c r="CS247" s="354"/>
      <c r="CT247" s="354"/>
      <c r="CU247" s="354"/>
      <c r="CV247" s="354"/>
      <c r="CW247" s="354"/>
      <c r="CX247" s="354"/>
      <c r="CY247" s="354"/>
      <c r="CZ247" s="354"/>
      <c r="DA247" s="354"/>
      <c r="DB247" s="354"/>
      <c r="DC247" s="354"/>
      <c r="DD247" s="354"/>
      <c r="DE247" s="354"/>
      <c r="DF247" s="354"/>
      <c r="DG247" s="354"/>
      <c r="DH247" s="354"/>
      <c r="DI247" s="354"/>
      <c r="DJ247" s="354"/>
      <c r="DK247" s="354"/>
      <c r="DL247" s="354"/>
      <c r="DM247" s="354"/>
      <c r="DN247" s="354"/>
      <c r="DO247" s="354"/>
      <c r="DP247" s="354"/>
      <c r="DQ247" s="354"/>
      <c r="DR247" s="354"/>
      <c r="DS247" s="354"/>
      <c r="DT247" s="354"/>
      <c r="DU247" s="354"/>
      <c r="DV247" s="354"/>
      <c r="DW247" s="354"/>
      <c r="DX247" s="354"/>
      <c r="DY247" s="354"/>
      <c r="DZ247" s="354"/>
      <c r="EA247" s="354"/>
      <c r="EB247" s="354"/>
      <c r="EC247" s="354"/>
      <c r="ED247" s="354"/>
      <c r="EE247" s="354"/>
      <c r="EF247" s="354"/>
      <c r="EG247" s="354"/>
      <c r="EH247" s="354"/>
      <c r="EI247" s="354"/>
      <c r="EJ247" s="354"/>
      <c r="EK247" s="354"/>
      <c r="EL247" s="354"/>
      <c r="EM247" s="354"/>
      <c r="EN247" s="354"/>
      <c r="EO247" s="354"/>
      <c r="EP247" s="354"/>
      <c r="EQ247" s="354"/>
      <c r="ER247" s="354"/>
      <c r="ES247" s="354"/>
      <c r="ET247" s="354"/>
      <c r="EU247" s="354"/>
      <c r="EV247" s="354"/>
      <c r="EW247" s="354"/>
      <c r="EX247" s="354"/>
      <c r="EY247" s="354"/>
      <c r="EZ247" s="354"/>
      <c r="FA247" s="354"/>
      <c r="FB247" s="354"/>
      <c r="FC247" s="354"/>
      <c r="FD247" s="354"/>
      <c r="FE247" s="354"/>
      <c r="FF247" s="354"/>
      <c r="FG247" s="354"/>
      <c r="FH247" s="354"/>
      <c r="FI247" s="354"/>
      <c r="FJ247" s="354"/>
      <c r="FK247" s="354"/>
      <c r="FL247" s="354"/>
      <c r="FM247" s="354"/>
      <c r="FN247" s="354"/>
      <c r="FO247" s="354"/>
      <c r="FP247" s="354"/>
      <c r="FQ247" s="354"/>
      <c r="FR247" s="354"/>
      <c r="FS247" s="354"/>
      <c r="FT247" s="354"/>
      <c r="FU247" s="354"/>
      <c r="FV247" s="354"/>
      <c r="FW247" s="336"/>
      <c r="FX247" s="336"/>
      <c r="FY247" s="18"/>
      <c r="FZ247" s="18"/>
      <c r="GA247" s="18"/>
      <c r="GB247" s="337"/>
      <c r="GC247" s="337"/>
      <c r="GD247" s="337"/>
      <c r="GE247" s="337"/>
      <c r="GF247" s="337"/>
      <c r="GG247" s="337"/>
      <c r="GH247" s="337"/>
      <c r="GI247" s="337"/>
      <c r="GJ247" s="337"/>
      <c r="GK247" s="337"/>
      <c r="GL247" s="337"/>
      <c r="GM247" s="337"/>
      <c r="GN247" s="337"/>
      <c r="GO247" s="337"/>
      <c r="GP247" s="337"/>
      <c r="GQ247" s="337"/>
      <c r="GR247" s="337"/>
      <c r="GS247" s="337"/>
      <c r="GT247" s="337"/>
      <c r="GU247" s="337"/>
      <c r="GV247" s="337"/>
      <c r="GW247" s="337"/>
      <c r="GX247" s="337"/>
      <c r="GY247" s="337"/>
      <c r="GZ247" s="337"/>
      <c r="HA247" s="337"/>
      <c r="HB247" s="337"/>
      <c r="HC247" s="337"/>
      <c r="HD247" s="337"/>
      <c r="HE247" s="337"/>
      <c r="HF247" s="337"/>
      <c r="HG247" s="337"/>
      <c r="HH247" s="337"/>
      <c r="HI247" s="337"/>
      <c r="HJ247" s="337"/>
      <c r="HK247" s="337"/>
      <c r="HL247" s="337"/>
      <c r="HM247" s="337"/>
      <c r="HN247" s="337"/>
      <c r="HO247" s="337"/>
      <c r="HP247" s="337"/>
      <c r="HQ247" s="337"/>
      <c r="HR247" s="337"/>
      <c r="HS247" s="337"/>
      <c r="HT247" s="337"/>
      <c r="HU247" s="337"/>
      <c r="HV247" s="337"/>
      <c r="HW247" s="337"/>
      <c r="HX247" s="337"/>
      <c r="HY247" s="337"/>
      <c r="HZ247" s="337"/>
      <c r="IA247" s="337"/>
      <c r="IB247" s="337"/>
      <c r="IC247" s="337"/>
      <c r="ID247" s="337"/>
      <c r="IE247" s="337"/>
      <c r="IF247" s="337"/>
      <c r="IG247" s="337"/>
      <c r="IH247" s="337"/>
      <c r="II247" s="337"/>
      <c r="IJ247" s="337"/>
      <c r="IK247" s="337"/>
      <c r="IL247" s="337"/>
      <c r="IM247" s="337"/>
      <c r="IN247" s="337"/>
      <c r="IO247" s="337"/>
      <c r="IP247" s="337"/>
      <c r="IQ247" s="337"/>
      <c r="IR247" s="337"/>
      <c r="IS247" s="337"/>
      <c r="IT247" s="337"/>
      <c r="IU247" s="337"/>
      <c r="IV247" s="337"/>
      <c r="IW247" s="337"/>
      <c r="IX247" s="337"/>
      <c r="IY247" s="337"/>
      <c r="IZ247" s="337"/>
      <c r="JA247" s="337"/>
      <c r="JB247" s="337"/>
      <c r="JC247" s="337"/>
      <c r="JD247" s="337"/>
      <c r="JE247" s="338"/>
      <c r="JF247" s="3"/>
    </row>
    <row r="248" spans="2:266" s="1" customFormat="1" ht="17.25" hidden="1" customHeight="1" thickBot="1" x14ac:dyDescent="0.25">
      <c r="B248" s="318">
        <v>35</v>
      </c>
      <c r="C248" s="336"/>
      <c r="D248" s="375" t="s">
        <v>680</v>
      </c>
      <c r="E248" s="346"/>
      <c r="F248" s="346"/>
      <c r="G248" s="349"/>
      <c r="H248" s="346"/>
      <c r="I248" s="346"/>
      <c r="J248" s="346"/>
      <c r="K248" s="349"/>
      <c r="L248" s="346"/>
      <c r="M248" s="346"/>
      <c r="N248" s="346"/>
      <c r="O248" s="346"/>
      <c r="P248" s="346"/>
      <c r="Q248" s="346"/>
      <c r="R248" s="346"/>
      <c r="S248" s="346"/>
      <c r="T248" s="346"/>
      <c r="U248" s="346"/>
      <c r="V248" s="346"/>
      <c r="W248" s="346"/>
      <c r="X248" s="346"/>
      <c r="Y248" s="346"/>
      <c r="Z248" s="376"/>
      <c r="AA248" s="376"/>
      <c r="AB248" s="376"/>
      <c r="AC248" s="376"/>
      <c r="AD248" s="376"/>
      <c r="AE248" s="376"/>
      <c r="AF248" s="376"/>
      <c r="AG248" s="376"/>
      <c r="AH248" s="376"/>
      <c r="AI248" s="376"/>
      <c r="AJ248" s="376"/>
      <c r="AK248" s="376"/>
      <c r="AL248" s="376"/>
      <c r="AM248" s="376"/>
      <c r="AN248" s="376"/>
      <c r="AO248" s="377"/>
      <c r="AP248" s="377"/>
      <c r="AQ248" s="377"/>
      <c r="AR248" s="378"/>
      <c r="AS248" s="378"/>
      <c r="AT248" s="377"/>
      <c r="AU248" s="377"/>
      <c r="AV248" s="377"/>
      <c r="AW248" s="377"/>
      <c r="AX248" s="377"/>
      <c r="AY248" s="377"/>
      <c r="AZ248" s="377"/>
      <c r="BA248" s="378"/>
      <c r="BB248" s="378"/>
      <c r="BC248" s="377"/>
      <c r="BD248" s="377"/>
      <c r="BE248" s="379"/>
      <c r="BF248" s="378"/>
      <c r="BG248" s="379"/>
      <c r="BH248" s="379"/>
      <c r="BI248" s="379"/>
      <c r="BJ248" s="379"/>
      <c r="BK248" s="379"/>
      <c r="BL248" s="379"/>
      <c r="BM248" s="379"/>
      <c r="BN248" s="379"/>
      <c r="BO248" s="379"/>
      <c r="BP248" s="379"/>
      <c r="BQ248" s="379"/>
      <c r="BR248" s="379"/>
      <c r="BS248" s="379"/>
      <c r="BT248" s="379"/>
      <c r="BU248" s="379"/>
      <c r="BV248" s="379"/>
      <c r="BW248" s="379"/>
      <c r="BX248" s="379"/>
      <c r="BY248" s="379"/>
      <c r="BZ248" s="379"/>
      <c r="CA248" s="379"/>
      <c r="CB248" s="344"/>
      <c r="CC248" s="344"/>
      <c r="CD248" s="344"/>
      <c r="CE248" s="344"/>
      <c r="CF248" s="344"/>
      <c r="CG248" s="344"/>
      <c r="CH248" s="344"/>
      <c r="CI248" s="344"/>
      <c r="CJ248" s="344"/>
      <c r="CK248" s="344"/>
      <c r="CL248" s="344"/>
      <c r="CM248" s="344"/>
      <c r="CN248" s="344"/>
      <c r="CO248" s="344"/>
      <c r="CP248" s="344"/>
      <c r="CQ248" s="344"/>
      <c r="CR248" s="344"/>
      <c r="CS248" s="344"/>
      <c r="CT248" s="344"/>
      <c r="CU248" s="344"/>
      <c r="CV248" s="344"/>
      <c r="CW248" s="344"/>
      <c r="CX248" s="344"/>
      <c r="CY248" s="344"/>
      <c r="CZ248" s="344"/>
      <c r="DA248" s="344"/>
      <c r="DB248" s="344"/>
      <c r="DC248" s="344"/>
      <c r="DD248" s="344"/>
      <c r="DE248" s="344"/>
      <c r="DF248" s="344"/>
      <c r="DG248" s="344"/>
      <c r="DH248" s="344"/>
      <c r="DI248" s="344"/>
      <c r="DJ248" s="344"/>
      <c r="DK248" s="344"/>
      <c r="DL248" s="344"/>
      <c r="DM248" s="344"/>
      <c r="DN248" s="344"/>
      <c r="DO248" s="344"/>
      <c r="DP248" s="344"/>
      <c r="DQ248" s="344"/>
      <c r="DR248" s="344"/>
      <c r="DS248" s="344"/>
      <c r="DT248" s="344"/>
      <c r="DU248" s="344"/>
      <c r="DV248" s="344"/>
      <c r="DW248" s="344"/>
      <c r="DX248" s="344"/>
      <c r="DY248" s="344"/>
      <c r="DZ248" s="344"/>
      <c r="EA248" s="344"/>
      <c r="EB248" s="344"/>
      <c r="EC248" s="344"/>
      <c r="ED248" s="344"/>
      <c r="EE248" s="344"/>
      <c r="EF248" s="344"/>
      <c r="EG248" s="344"/>
      <c r="EH248" s="344"/>
      <c r="EI248" s="344"/>
      <c r="EJ248" s="344"/>
      <c r="EK248" s="344"/>
      <c r="EL248" s="344"/>
      <c r="EM248" s="344"/>
      <c r="EN248" s="344"/>
      <c r="EO248" s="344"/>
      <c r="EP248" s="344"/>
      <c r="EQ248" s="344"/>
      <c r="ER248" s="344"/>
      <c r="ES248" s="344"/>
      <c r="ET248" s="344"/>
      <c r="EU248" s="344"/>
      <c r="EV248" s="344"/>
      <c r="EW248" s="344"/>
      <c r="EX248" s="344"/>
      <c r="EY248" s="344"/>
      <c r="EZ248" s="344"/>
      <c r="FA248" s="344"/>
      <c r="FB248" s="344"/>
      <c r="FC248" s="344"/>
      <c r="FD248" s="344"/>
      <c r="FE248" s="344"/>
      <c r="FF248" s="344"/>
      <c r="FG248" s="344"/>
      <c r="FH248" s="344"/>
      <c r="FI248" s="344"/>
      <c r="FJ248" s="344"/>
      <c r="FK248" s="344"/>
      <c r="FL248" s="344"/>
      <c r="FM248" s="344"/>
      <c r="FN248" s="344"/>
      <c r="FO248" s="344"/>
      <c r="FP248" s="344"/>
      <c r="FQ248" s="344"/>
      <c r="FR248" s="344"/>
      <c r="FS248" s="344"/>
      <c r="FT248" s="344"/>
      <c r="FU248" s="344"/>
      <c r="FV248" s="344"/>
      <c r="FW248" s="336"/>
      <c r="FX248" s="336"/>
      <c r="FY248" s="18"/>
      <c r="FZ248" s="18"/>
      <c r="GA248" s="18"/>
      <c r="GB248" s="337"/>
      <c r="GC248" s="337"/>
      <c r="GD248" s="337"/>
      <c r="GE248" s="337"/>
      <c r="GF248" s="337"/>
      <c r="GG248" s="337"/>
      <c r="GH248" s="337"/>
      <c r="GI248" s="337"/>
      <c r="GJ248" s="337"/>
      <c r="GK248" s="337"/>
      <c r="GL248" s="337"/>
      <c r="GM248" s="337"/>
      <c r="GN248" s="337"/>
      <c r="GO248" s="337"/>
      <c r="GP248" s="337"/>
      <c r="GQ248" s="337"/>
      <c r="GR248" s="337"/>
      <c r="GS248" s="337"/>
      <c r="GT248" s="337"/>
      <c r="GU248" s="337"/>
      <c r="GV248" s="337"/>
      <c r="GW248" s="337"/>
      <c r="GX248" s="337"/>
      <c r="GY248" s="337"/>
      <c r="GZ248" s="337"/>
      <c r="HA248" s="337"/>
      <c r="HB248" s="337"/>
      <c r="HC248" s="337"/>
      <c r="HD248" s="337"/>
      <c r="HE248" s="337"/>
      <c r="HF248" s="337"/>
      <c r="HG248" s="337"/>
      <c r="HH248" s="337"/>
      <c r="HI248" s="337"/>
      <c r="HJ248" s="337"/>
      <c r="HK248" s="337"/>
      <c r="HL248" s="337"/>
      <c r="HM248" s="337"/>
      <c r="HN248" s="337"/>
      <c r="HO248" s="337"/>
      <c r="HP248" s="337"/>
      <c r="HQ248" s="337"/>
      <c r="HR248" s="337"/>
      <c r="HS248" s="337"/>
      <c r="HT248" s="337"/>
      <c r="HU248" s="337"/>
      <c r="HV248" s="337"/>
      <c r="HW248" s="337"/>
      <c r="HX248" s="337"/>
      <c r="HY248" s="337"/>
      <c r="HZ248" s="337"/>
      <c r="IA248" s="337"/>
      <c r="IB248" s="337"/>
      <c r="IC248" s="337"/>
      <c r="ID248" s="337"/>
      <c r="IE248" s="337"/>
      <c r="IF248" s="337"/>
      <c r="IG248" s="337"/>
      <c r="IH248" s="337"/>
      <c r="II248" s="337"/>
      <c r="IJ248" s="337"/>
      <c r="IK248" s="337"/>
      <c r="IL248" s="337"/>
      <c r="IM248" s="337"/>
      <c r="IN248" s="337"/>
      <c r="IO248" s="337"/>
      <c r="IP248" s="337"/>
      <c r="IQ248" s="337"/>
      <c r="IR248" s="337"/>
      <c r="IS248" s="337"/>
      <c r="IT248" s="337"/>
      <c r="IU248" s="337"/>
      <c r="IV248" s="337"/>
      <c r="IW248" s="337"/>
      <c r="IX248" s="337"/>
      <c r="IY248" s="337"/>
      <c r="IZ248" s="337"/>
      <c r="JA248" s="337"/>
      <c r="JB248" s="337"/>
      <c r="JC248" s="337"/>
      <c r="JD248" s="337"/>
      <c r="JE248" s="338"/>
      <c r="JF248" s="3"/>
    </row>
    <row r="249" spans="2:266" s="1" customFormat="1" ht="16.5" hidden="1" customHeight="1" x14ac:dyDescent="0.2">
      <c r="B249" s="318">
        <v>36</v>
      </c>
      <c r="C249" s="336"/>
      <c r="D249" s="375" t="s">
        <v>681</v>
      </c>
      <c r="E249" s="375"/>
      <c r="F249" s="375"/>
      <c r="G249" s="349"/>
      <c r="H249" s="375"/>
      <c r="I249" s="375"/>
      <c r="J249" s="375"/>
      <c r="K249" s="349"/>
      <c r="L249" s="375"/>
      <c r="M249" s="375"/>
      <c r="N249" s="375"/>
      <c r="O249" s="375"/>
      <c r="P249" s="375"/>
      <c r="Q249" s="375"/>
      <c r="R249" s="375"/>
      <c r="S249" s="375"/>
      <c r="T249" s="375"/>
      <c r="U249" s="375"/>
      <c r="V249" s="375"/>
      <c r="W249" s="375"/>
      <c r="X249" s="375"/>
      <c r="Y249" s="375"/>
      <c r="Z249" s="375"/>
      <c r="AA249" s="375"/>
      <c r="AB249" s="375"/>
      <c r="AC249" s="375"/>
      <c r="AD249" s="375"/>
      <c r="AE249" s="375"/>
      <c r="AF249" s="375"/>
      <c r="AG249" s="375"/>
      <c r="AH249" s="375"/>
      <c r="AI249" s="375"/>
      <c r="AJ249" s="375"/>
      <c r="AK249" s="375"/>
      <c r="AL249" s="375"/>
      <c r="AM249" s="375"/>
      <c r="AN249" s="375"/>
      <c r="AO249" s="375"/>
      <c r="AP249" s="375"/>
      <c r="AQ249" s="375"/>
      <c r="AR249" s="375"/>
      <c r="AS249" s="375"/>
      <c r="AT249" s="375"/>
      <c r="AU249" s="375"/>
      <c r="AV249" s="375"/>
      <c r="AW249" s="375"/>
      <c r="AX249" s="375"/>
      <c r="AY249" s="375"/>
      <c r="AZ249" s="375"/>
      <c r="BA249" s="375"/>
      <c r="BB249" s="375"/>
      <c r="BC249" s="375"/>
      <c r="BD249" s="375"/>
      <c r="BE249" s="375"/>
      <c r="BF249" s="375"/>
      <c r="BG249" s="375"/>
      <c r="BH249" s="375"/>
      <c r="BI249" s="375"/>
      <c r="BJ249" s="375"/>
      <c r="BK249" s="375"/>
      <c r="BL249" s="375"/>
      <c r="BM249" s="375"/>
      <c r="BN249" s="375"/>
      <c r="BO249" s="375"/>
      <c r="BP249" s="375"/>
      <c r="BQ249" s="375"/>
      <c r="BR249" s="375"/>
      <c r="BS249" s="375"/>
      <c r="BT249" s="375"/>
      <c r="BU249" s="375"/>
      <c r="BV249" s="375"/>
      <c r="BW249" s="375"/>
      <c r="BX249" s="375"/>
      <c r="BY249" s="375"/>
      <c r="BZ249" s="375"/>
      <c r="CA249" s="375"/>
      <c r="CB249" s="375"/>
      <c r="CC249" s="375"/>
      <c r="CD249" s="375"/>
      <c r="CE249" s="375"/>
      <c r="CF249" s="375"/>
      <c r="CG249" s="375"/>
      <c r="CH249" s="375"/>
      <c r="CI249" s="375"/>
      <c r="CJ249" s="375"/>
      <c r="CK249" s="375"/>
      <c r="CL249" s="375"/>
      <c r="CM249" s="375"/>
      <c r="CN249" s="375"/>
      <c r="CO249" s="321"/>
      <c r="CP249" s="321"/>
      <c r="CQ249" s="321"/>
      <c r="CR249" s="321"/>
      <c r="CS249" s="321"/>
      <c r="CT249" s="321"/>
      <c r="CU249" s="321"/>
      <c r="CV249" s="321"/>
      <c r="CW249" s="321"/>
      <c r="CX249" s="321"/>
      <c r="CY249" s="321"/>
      <c r="CZ249" s="321"/>
      <c r="DA249" s="321"/>
      <c r="DB249" s="321"/>
      <c r="DC249" s="321"/>
      <c r="DD249" s="321"/>
      <c r="DE249" s="321"/>
      <c r="DF249" s="321"/>
      <c r="DG249" s="321"/>
      <c r="DH249" s="321"/>
      <c r="DI249" s="321"/>
      <c r="DJ249" s="344"/>
      <c r="DK249" s="344"/>
      <c r="DL249" s="344"/>
      <c r="DM249" s="344"/>
      <c r="DN249" s="344"/>
      <c r="DO249" s="344"/>
      <c r="DP249" s="344"/>
      <c r="DQ249" s="344"/>
      <c r="DR249" s="344"/>
      <c r="DS249" s="344"/>
      <c r="DT249" s="344"/>
      <c r="DU249" s="344"/>
      <c r="DV249" s="344"/>
      <c r="DW249" s="344"/>
      <c r="DX249" s="344"/>
      <c r="DY249" s="344"/>
      <c r="DZ249" s="344"/>
      <c r="EA249" s="344"/>
      <c r="EB249" s="344"/>
      <c r="EC249" s="344"/>
      <c r="ED249" s="344"/>
      <c r="EE249" s="344"/>
      <c r="EF249" s="344"/>
      <c r="EG249" s="344"/>
      <c r="EH249" s="344"/>
      <c r="EI249" s="344"/>
      <c r="EJ249" s="344"/>
      <c r="EK249" s="344"/>
      <c r="EL249" s="344"/>
      <c r="EM249" s="344"/>
      <c r="EN249" s="344"/>
      <c r="EO249" s="344"/>
      <c r="EP249" s="344"/>
      <c r="EQ249" s="344"/>
      <c r="ER249" s="344"/>
      <c r="ES249" s="344"/>
      <c r="ET249" s="344"/>
      <c r="EU249" s="344"/>
      <c r="EV249" s="344"/>
      <c r="EW249" s="344"/>
      <c r="EX249" s="344"/>
      <c r="EY249" s="344"/>
      <c r="EZ249" s="344"/>
      <c r="FA249" s="344"/>
      <c r="FB249" s="344"/>
      <c r="FC249" s="344"/>
      <c r="FD249" s="344"/>
      <c r="FE249" s="344"/>
      <c r="FF249" s="344"/>
      <c r="FG249" s="344"/>
      <c r="FH249" s="344"/>
      <c r="FI249" s="344"/>
      <c r="FJ249" s="344"/>
      <c r="FK249" s="344"/>
      <c r="FL249" s="344"/>
      <c r="FM249" s="344"/>
      <c r="FN249" s="344"/>
      <c r="FO249" s="344"/>
      <c r="FP249" s="344"/>
      <c r="FQ249" s="344"/>
      <c r="FR249" s="344"/>
      <c r="FS249" s="344"/>
      <c r="FT249" s="344"/>
      <c r="FU249" s="344"/>
      <c r="FV249" s="344"/>
      <c r="FW249" s="336"/>
      <c r="FX249" s="336"/>
      <c r="FY249" s="18"/>
      <c r="FZ249" s="18"/>
      <c r="GA249" s="18"/>
      <c r="GB249" s="337"/>
      <c r="GC249" s="337"/>
      <c r="GD249" s="337"/>
      <c r="GE249" s="337"/>
      <c r="GF249" s="337"/>
      <c r="GG249" s="337"/>
      <c r="GH249" s="337"/>
      <c r="GI249" s="337"/>
      <c r="GJ249" s="337"/>
      <c r="GK249" s="337"/>
      <c r="GL249" s="337"/>
      <c r="GM249" s="337"/>
      <c r="GN249" s="337"/>
      <c r="GO249" s="337"/>
      <c r="GP249" s="337"/>
      <c r="GQ249" s="337"/>
      <c r="GR249" s="337"/>
      <c r="GS249" s="337"/>
      <c r="GT249" s="337"/>
      <c r="GU249" s="337"/>
      <c r="GV249" s="337"/>
      <c r="GW249" s="337"/>
      <c r="GX249" s="337"/>
      <c r="GY249" s="337"/>
      <c r="GZ249" s="337"/>
      <c r="HA249" s="337"/>
      <c r="HB249" s="337"/>
      <c r="HC249" s="337"/>
      <c r="HD249" s="337"/>
      <c r="HE249" s="337"/>
      <c r="HF249" s="337"/>
      <c r="HG249" s="337"/>
      <c r="HH249" s="337"/>
      <c r="HI249" s="337"/>
      <c r="HJ249" s="337"/>
      <c r="HK249" s="337"/>
      <c r="HL249" s="337"/>
      <c r="HM249" s="337"/>
      <c r="HN249" s="337"/>
      <c r="HO249" s="337"/>
      <c r="HP249" s="337"/>
      <c r="HQ249" s="337"/>
      <c r="HR249" s="337"/>
      <c r="HS249" s="337"/>
      <c r="HT249" s="337"/>
      <c r="HU249" s="337"/>
      <c r="HV249" s="337"/>
      <c r="HW249" s="337"/>
      <c r="HX249" s="337"/>
      <c r="HY249" s="337"/>
      <c r="HZ249" s="337"/>
      <c r="IA249" s="337"/>
      <c r="IB249" s="337"/>
      <c r="IC249" s="337"/>
      <c r="ID249" s="337"/>
      <c r="IE249" s="337"/>
      <c r="IF249" s="337"/>
      <c r="IG249" s="337"/>
      <c r="IH249" s="337"/>
      <c r="II249" s="337"/>
      <c r="IJ249" s="337"/>
      <c r="IK249" s="337"/>
      <c r="IL249" s="337"/>
      <c r="IM249" s="337"/>
      <c r="IN249" s="337"/>
      <c r="IO249" s="337"/>
      <c r="IP249" s="337"/>
      <c r="IQ249" s="337"/>
      <c r="IR249" s="337"/>
      <c r="IS249" s="337"/>
      <c r="IT249" s="337"/>
      <c r="IU249" s="337"/>
      <c r="IV249" s="337"/>
      <c r="IW249" s="337"/>
      <c r="IX249" s="337"/>
      <c r="IY249" s="337"/>
      <c r="IZ249" s="337"/>
      <c r="JA249" s="337"/>
      <c r="JB249" s="337"/>
      <c r="JC249" s="337"/>
      <c r="JD249" s="337"/>
      <c r="JE249" s="338"/>
      <c r="JF249" s="3"/>
    </row>
    <row r="250" spans="2:266" s="1" customFormat="1" ht="16.5" hidden="1" customHeight="1" x14ac:dyDescent="0.2">
      <c r="B250" s="318" t="s">
        <v>682</v>
      </c>
      <c r="C250" s="336"/>
      <c r="D250" s="375" t="s">
        <v>683</v>
      </c>
      <c r="E250" s="375"/>
      <c r="F250" s="375"/>
      <c r="G250" s="349"/>
      <c r="H250" s="375"/>
      <c r="I250" s="375"/>
      <c r="J250" s="375"/>
      <c r="K250" s="349"/>
      <c r="L250" s="375"/>
      <c r="M250" s="375"/>
      <c r="N250" s="375"/>
      <c r="O250" s="375"/>
      <c r="P250" s="375"/>
      <c r="Q250" s="375"/>
      <c r="R250" s="375"/>
      <c r="S250" s="375"/>
      <c r="T250" s="375"/>
      <c r="U250" s="375"/>
      <c r="V250" s="375"/>
      <c r="W250" s="375"/>
      <c r="X250" s="375"/>
      <c r="Y250" s="375"/>
      <c r="Z250" s="375"/>
      <c r="AA250" s="375"/>
      <c r="AB250" s="375"/>
      <c r="AC250" s="375"/>
      <c r="AD250" s="375"/>
      <c r="AE250" s="375"/>
      <c r="AF250" s="375"/>
      <c r="AG250" s="375"/>
      <c r="AH250" s="375"/>
      <c r="AI250" s="375"/>
      <c r="AJ250" s="375"/>
      <c r="AK250" s="375"/>
      <c r="AL250" s="375"/>
      <c r="AM250" s="375"/>
      <c r="AN250" s="375"/>
      <c r="AO250" s="375"/>
      <c r="AP250" s="375"/>
      <c r="AQ250" s="375"/>
      <c r="AR250" s="375"/>
      <c r="AS250" s="375"/>
      <c r="AT250" s="375"/>
      <c r="AU250" s="375"/>
      <c r="AV250" s="375"/>
      <c r="AW250" s="375"/>
      <c r="AX250" s="375"/>
      <c r="AY250" s="375"/>
      <c r="AZ250" s="375"/>
      <c r="BA250" s="375"/>
      <c r="BB250" s="375"/>
      <c r="BC250" s="375"/>
      <c r="BD250" s="375"/>
      <c r="BE250" s="375"/>
      <c r="BF250" s="375"/>
      <c r="BG250" s="375"/>
      <c r="BH250" s="375"/>
      <c r="BI250" s="375"/>
      <c r="BJ250" s="375"/>
      <c r="BK250" s="375"/>
      <c r="BL250" s="375"/>
      <c r="BM250" s="375"/>
      <c r="BN250" s="375"/>
      <c r="BO250" s="375"/>
      <c r="BP250" s="375"/>
      <c r="BQ250" s="375"/>
      <c r="BR250" s="375"/>
      <c r="BS250" s="375"/>
      <c r="BT250" s="375"/>
      <c r="BU250" s="375"/>
      <c r="BV250" s="375"/>
      <c r="BW250" s="375"/>
      <c r="BX250" s="375"/>
      <c r="BY250" s="375"/>
      <c r="BZ250" s="375"/>
      <c r="CA250" s="375"/>
      <c r="CB250" s="375"/>
      <c r="CC250" s="375"/>
      <c r="CD250" s="375"/>
      <c r="CE250" s="375"/>
      <c r="CF250" s="375"/>
      <c r="CG250" s="375"/>
      <c r="CH250" s="375"/>
      <c r="CI250" s="375"/>
      <c r="CJ250" s="375"/>
      <c r="CK250" s="375"/>
      <c r="CL250" s="375"/>
      <c r="CM250" s="375"/>
      <c r="CN250" s="375"/>
      <c r="CO250" s="321"/>
      <c r="CP250" s="321"/>
      <c r="CQ250" s="321"/>
      <c r="CR250" s="321"/>
      <c r="CS250" s="321"/>
      <c r="CT250" s="321"/>
      <c r="CU250" s="321"/>
      <c r="CV250" s="321"/>
      <c r="CW250" s="321"/>
      <c r="CX250" s="321"/>
      <c r="CY250" s="321"/>
      <c r="CZ250" s="321"/>
      <c r="DA250" s="321"/>
      <c r="DB250" s="321"/>
      <c r="DC250" s="321"/>
      <c r="DD250" s="321"/>
      <c r="DE250" s="321"/>
      <c r="DF250" s="321"/>
      <c r="DG250" s="321"/>
      <c r="DH250" s="321"/>
      <c r="DI250" s="321"/>
      <c r="DJ250" s="344"/>
      <c r="DK250" s="344"/>
      <c r="DL250" s="344"/>
      <c r="DM250" s="344"/>
      <c r="DN250" s="344"/>
      <c r="DO250" s="344"/>
      <c r="DP250" s="344"/>
      <c r="DQ250" s="344"/>
      <c r="DR250" s="344"/>
      <c r="DS250" s="344"/>
      <c r="DT250" s="344"/>
      <c r="DU250" s="344"/>
      <c r="DV250" s="344"/>
      <c r="DW250" s="344"/>
      <c r="DX250" s="344"/>
      <c r="DY250" s="344"/>
      <c r="DZ250" s="344"/>
      <c r="EA250" s="344"/>
      <c r="EB250" s="344"/>
      <c r="EC250" s="344"/>
      <c r="ED250" s="344"/>
      <c r="EE250" s="344"/>
      <c r="EF250" s="344"/>
      <c r="EG250" s="344"/>
      <c r="EH250" s="344"/>
      <c r="EI250" s="344"/>
      <c r="EJ250" s="344"/>
      <c r="EK250" s="344"/>
      <c r="EL250" s="344"/>
      <c r="EM250" s="344"/>
      <c r="EN250" s="344"/>
      <c r="EO250" s="344"/>
      <c r="EP250" s="344"/>
      <c r="EQ250" s="344"/>
      <c r="ER250" s="344"/>
      <c r="ES250" s="344"/>
      <c r="ET250" s="344"/>
      <c r="EU250" s="344"/>
      <c r="EV250" s="344"/>
      <c r="EW250" s="344"/>
      <c r="EX250" s="344"/>
      <c r="EY250" s="344"/>
      <c r="EZ250" s="344"/>
      <c r="FA250" s="344"/>
      <c r="FB250" s="344"/>
      <c r="FC250" s="344"/>
      <c r="FD250" s="344"/>
      <c r="FE250" s="344"/>
      <c r="FF250" s="344"/>
      <c r="FG250" s="344"/>
      <c r="FH250" s="344"/>
      <c r="FI250" s="344"/>
      <c r="FJ250" s="344"/>
      <c r="FK250" s="344"/>
      <c r="FL250" s="344"/>
      <c r="FM250" s="344"/>
      <c r="FN250" s="344"/>
      <c r="FO250" s="344"/>
      <c r="FP250" s="344"/>
      <c r="FQ250" s="344"/>
      <c r="FR250" s="344"/>
      <c r="FS250" s="344"/>
      <c r="FT250" s="344"/>
      <c r="FU250" s="344"/>
      <c r="FV250" s="344"/>
      <c r="FW250" s="336"/>
      <c r="FX250" s="336"/>
      <c r="FY250" s="18"/>
      <c r="FZ250" s="18"/>
      <c r="GA250" s="18"/>
      <c r="GB250" s="337"/>
      <c r="GC250" s="337"/>
      <c r="GD250" s="337"/>
      <c r="GE250" s="337"/>
      <c r="GF250" s="337"/>
      <c r="GG250" s="337"/>
      <c r="GH250" s="337"/>
      <c r="GI250" s="337"/>
      <c r="GJ250" s="337"/>
      <c r="GK250" s="337"/>
      <c r="GL250" s="337"/>
      <c r="GM250" s="337"/>
      <c r="GN250" s="337"/>
      <c r="GO250" s="337"/>
      <c r="GP250" s="337"/>
      <c r="GQ250" s="337"/>
      <c r="GR250" s="337"/>
      <c r="GS250" s="337"/>
      <c r="GT250" s="337"/>
      <c r="GU250" s="337"/>
      <c r="GV250" s="337"/>
      <c r="GW250" s="337"/>
      <c r="GX250" s="337"/>
      <c r="GY250" s="337"/>
      <c r="GZ250" s="337"/>
      <c r="HA250" s="337"/>
      <c r="HB250" s="337"/>
      <c r="HC250" s="337"/>
      <c r="HD250" s="337"/>
      <c r="HE250" s="337"/>
      <c r="HF250" s="337"/>
      <c r="HG250" s="337"/>
      <c r="HH250" s="337"/>
      <c r="HI250" s="337"/>
      <c r="HJ250" s="337"/>
      <c r="HK250" s="337"/>
      <c r="HL250" s="337"/>
      <c r="HM250" s="337"/>
      <c r="HN250" s="337"/>
      <c r="HO250" s="337"/>
      <c r="HP250" s="337"/>
      <c r="HQ250" s="337"/>
      <c r="HR250" s="337"/>
      <c r="HS250" s="337"/>
      <c r="HT250" s="337"/>
      <c r="HU250" s="337"/>
      <c r="HV250" s="337"/>
      <c r="HW250" s="337"/>
      <c r="HX250" s="337"/>
      <c r="HY250" s="337"/>
      <c r="HZ250" s="337"/>
      <c r="IA250" s="337"/>
      <c r="IB250" s="337"/>
      <c r="IC250" s="337"/>
      <c r="ID250" s="337"/>
      <c r="IE250" s="337"/>
      <c r="IF250" s="337"/>
      <c r="IG250" s="337"/>
      <c r="IH250" s="337"/>
      <c r="II250" s="337"/>
      <c r="IJ250" s="337"/>
      <c r="IK250" s="337"/>
      <c r="IL250" s="337"/>
      <c r="IM250" s="337"/>
      <c r="IN250" s="337"/>
      <c r="IO250" s="337"/>
      <c r="IP250" s="337"/>
      <c r="IQ250" s="337"/>
      <c r="IR250" s="337"/>
      <c r="IS250" s="337"/>
      <c r="IT250" s="337"/>
      <c r="IU250" s="337"/>
      <c r="IV250" s="337"/>
      <c r="IW250" s="337"/>
      <c r="IX250" s="337"/>
      <c r="IY250" s="337"/>
      <c r="IZ250" s="337"/>
      <c r="JA250" s="337"/>
      <c r="JB250" s="337"/>
      <c r="JC250" s="337"/>
      <c r="JD250" s="337"/>
      <c r="JE250" s="338"/>
      <c r="JF250" s="3"/>
    </row>
    <row r="251" spans="2:266" s="1" customFormat="1" hidden="1" x14ac:dyDescent="0.2">
      <c r="B251" s="330">
        <v>38</v>
      </c>
      <c r="C251" s="336"/>
      <c r="D251" s="345" t="s">
        <v>684</v>
      </c>
      <c r="E251" s="346"/>
      <c r="F251" s="347"/>
      <c r="G251" s="348"/>
      <c r="H251" s="347"/>
      <c r="I251" s="347"/>
      <c r="J251" s="347"/>
      <c r="K251" s="348"/>
      <c r="L251" s="347"/>
      <c r="M251" s="347"/>
      <c r="N251" s="347"/>
      <c r="O251" s="347"/>
      <c r="P251" s="350"/>
      <c r="Q251" s="350"/>
      <c r="R251" s="350"/>
      <c r="S251" s="350"/>
      <c r="T251" s="350"/>
      <c r="U251" s="350"/>
      <c r="V251" s="350"/>
      <c r="W251" s="350"/>
      <c r="X251" s="351"/>
      <c r="Y251" s="351"/>
      <c r="Z251" s="347"/>
      <c r="AA251" s="380"/>
      <c r="AB251" s="347"/>
      <c r="AC251" s="347"/>
      <c r="AD251" s="347"/>
      <c r="AE251" s="347"/>
      <c r="AF251" s="347"/>
      <c r="AG251" s="347"/>
      <c r="AH251" s="347"/>
      <c r="AI251" s="347"/>
      <c r="AJ251" s="347"/>
      <c r="AK251" s="353"/>
      <c r="AL251" s="347"/>
      <c r="AM251" s="347"/>
      <c r="AN251" s="347"/>
      <c r="AO251" s="347"/>
      <c r="AP251" s="347"/>
      <c r="AQ251" s="347"/>
      <c r="AR251" s="353"/>
      <c r="AS251" s="347"/>
      <c r="AT251" s="347"/>
      <c r="AU251" s="347"/>
      <c r="AV251" s="347"/>
      <c r="AW251" s="347"/>
      <c r="AX251" s="347"/>
      <c r="AY251" s="347"/>
      <c r="AZ251" s="347"/>
      <c r="BA251" s="353"/>
      <c r="BB251" s="353"/>
      <c r="BC251" s="347"/>
      <c r="BD251" s="347"/>
      <c r="BE251" s="354"/>
      <c r="BF251" s="353"/>
      <c r="BG251" s="354"/>
      <c r="BH251" s="354"/>
      <c r="BI251" s="354"/>
      <c r="BJ251" s="354"/>
      <c r="BK251" s="354"/>
      <c r="BL251" s="354"/>
      <c r="BM251" s="354"/>
      <c r="BN251" s="354"/>
      <c r="BO251" s="354"/>
      <c r="BP251" s="354"/>
      <c r="BQ251" s="354"/>
      <c r="BR251" s="354"/>
      <c r="BS251" s="354"/>
      <c r="BT251" s="354"/>
      <c r="BU251" s="354"/>
      <c r="BV251" s="354"/>
      <c r="BW251" s="354"/>
      <c r="BX251" s="354"/>
      <c r="BY251" s="354"/>
      <c r="BZ251" s="354"/>
      <c r="CA251" s="354"/>
      <c r="CB251" s="354"/>
      <c r="CC251" s="354"/>
      <c r="CD251" s="354"/>
      <c r="CE251" s="354"/>
      <c r="CF251" s="354"/>
      <c r="CG251" s="354"/>
      <c r="CH251" s="354"/>
      <c r="CI251" s="354"/>
      <c r="CJ251" s="354"/>
      <c r="CK251" s="354"/>
      <c r="CL251" s="354"/>
      <c r="CM251" s="354"/>
      <c r="CN251" s="354"/>
      <c r="CO251" s="354"/>
      <c r="CP251" s="354"/>
      <c r="CQ251" s="354"/>
      <c r="CR251" s="354"/>
      <c r="CS251" s="354"/>
      <c r="CT251" s="354"/>
      <c r="CU251" s="354"/>
      <c r="CV251" s="354"/>
      <c r="CW251" s="354"/>
      <c r="CX251" s="354"/>
      <c r="CY251" s="354"/>
      <c r="CZ251" s="354"/>
      <c r="DA251" s="354"/>
      <c r="DB251" s="354"/>
      <c r="DC251" s="354"/>
      <c r="DD251" s="354"/>
      <c r="DE251" s="354"/>
      <c r="DF251" s="354"/>
      <c r="DG251" s="354"/>
      <c r="DH251" s="354"/>
      <c r="DI251" s="354"/>
      <c r="DJ251" s="354"/>
      <c r="DK251" s="354"/>
      <c r="DL251" s="354"/>
      <c r="DM251" s="354"/>
      <c r="DN251" s="354"/>
      <c r="DO251" s="354"/>
      <c r="DP251" s="354"/>
      <c r="DQ251" s="354"/>
      <c r="DR251" s="354"/>
      <c r="DS251" s="354"/>
      <c r="DT251" s="354"/>
      <c r="DU251" s="354"/>
      <c r="DV251" s="354"/>
      <c r="DW251" s="354"/>
      <c r="DX251" s="354"/>
      <c r="DY251" s="354"/>
      <c r="DZ251" s="354"/>
      <c r="EA251" s="354"/>
      <c r="EB251" s="354"/>
      <c r="EC251" s="354"/>
      <c r="ED251" s="354"/>
      <c r="EE251" s="354"/>
      <c r="EF251" s="354"/>
      <c r="EG251" s="354"/>
      <c r="EH251" s="354"/>
      <c r="EI251" s="354"/>
      <c r="EJ251" s="354"/>
      <c r="EK251" s="354"/>
      <c r="EL251" s="354"/>
      <c r="EM251" s="354"/>
      <c r="EN251" s="354"/>
      <c r="EO251" s="354"/>
      <c r="EP251" s="354"/>
      <c r="EQ251" s="354"/>
      <c r="ER251" s="354"/>
      <c r="ES251" s="354"/>
      <c r="ET251" s="354"/>
      <c r="EU251" s="354"/>
      <c r="EV251" s="354"/>
      <c r="EW251" s="354"/>
      <c r="EX251" s="354"/>
      <c r="EY251" s="354"/>
      <c r="EZ251" s="354"/>
      <c r="FA251" s="354"/>
      <c r="FB251" s="354"/>
      <c r="FC251" s="354"/>
      <c r="FD251" s="354"/>
      <c r="FE251" s="354"/>
      <c r="FF251" s="354"/>
      <c r="FG251" s="354"/>
      <c r="FH251" s="354"/>
      <c r="FI251" s="354"/>
      <c r="FJ251" s="354"/>
      <c r="FK251" s="354"/>
      <c r="FL251" s="354"/>
      <c r="FM251" s="354"/>
      <c r="FN251" s="354"/>
      <c r="FO251" s="354"/>
      <c r="FP251" s="354"/>
      <c r="FQ251" s="354"/>
      <c r="FR251" s="354"/>
      <c r="FS251" s="354"/>
      <c r="FT251" s="354"/>
      <c r="FU251" s="354"/>
      <c r="FV251" s="354"/>
      <c r="FW251" s="336"/>
      <c r="FX251" s="336"/>
      <c r="FY251" s="18"/>
      <c r="FZ251" s="18"/>
      <c r="GA251" s="18"/>
      <c r="GB251" s="337"/>
      <c r="GC251" s="337"/>
      <c r="GD251" s="337"/>
      <c r="GE251" s="337"/>
      <c r="GF251" s="337"/>
      <c r="GG251" s="337"/>
      <c r="GH251" s="337"/>
      <c r="GI251" s="337"/>
      <c r="GJ251" s="337"/>
      <c r="GK251" s="337"/>
      <c r="GL251" s="337"/>
      <c r="GM251" s="337"/>
      <c r="GN251" s="337"/>
      <c r="GO251" s="337"/>
      <c r="GP251" s="337"/>
      <c r="GQ251" s="337"/>
      <c r="GR251" s="337"/>
      <c r="GS251" s="337"/>
      <c r="GT251" s="337"/>
      <c r="GU251" s="337"/>
      <c r="GV251" s="337"/>
      <c r="GW251" s="337"/>
      <c r="GX251" s="337"/>
      <c r="GY251" s="337"/>
      <c r="GZ251" s="337"/>
      <c r="HA251" s="337"/>
      <c r="HB251" s="337"/>
      <c r="HC251" s="337"/>
      <c r="HD251" s="337"/>
      <c r="HE251" s="337"/>
      <c r="HF251" s="337"/>
      <c r="HG251" s="337"/>
      <c r="HH251" s="337"/>
      <c r="HI251" s="337"/>
      <c r="HJ251" s="337"/>
      <c r="HK251" s="337"/>
      <c r="HL251" s="337"/>
      <c r="HM251" s="337"/>
      <c r="HN251" s="337"/>
      <c r="HO251" s="337"/>
      <c r="HP251" s="337"/>
      <c r="HQ251" s="337"/>
      <c r="HR251" s="337"/>
      <c r="HS251" s="337"/>
      <c r="HT251" s="337"/>
      <c r="HU251" s="337"/>
      <c r="HV251" s="337"/>
      <c r="HW251" s="337"/>
      <c r="HX251" s="337"/>
      <c r="HY251" s="337"/>
      <c r="HZ251" s="337"/>
      <c r="IA251" s="337"/>
      <c r="IB251" s="337"/>
      <c r="IC251" s="337"/>
      <c r="ID251" s="337"/>
      <c r="IE251" s="337"/>
      <c r="IF251" s="337"/>
      <c r="IG251" s="337"/>
      <c r="IH251" s="337"/>
      <c r="II251" s="337"/>
      <c r="IJ251" s="337"/>
      <c r="IK251" s="337"/>
      <c r="IL251" s="337"/>
      <c r="IM251" s="337"/>
      <c r="IN251" s="337"/>
      <c r="IO251" s="337"/>
      <c r="IP251" s="337"/>
      <c r="IQ251" s="337"/>
      <c r="IR251" s="337"/>
      <c r="IS251" s="337"/>
      <c r="IT251" s="337"/>
      <c r="IU251" s="337"/>
      <c r="IV251" s="337"/>
      <c r="IW251" s="337"/>
      <c r="IX251" s="337"/>
      <c r="IY251" s="337"/>
      <c r="IZ251" s="337"/>
      <c r="JA251" s="337"/>
      <c r="JB251" s="337"/>
      <c r="JC251" s="337"/>
      <c r="JD251" s="337"/>
      <c r="JE251" s="338"/>
      <c r="JF251" s="3"/>
    </row>
    <row r="252" spans="2:266" s="1" customFormat="1" hidden="1" x14ac:dyDescent="0.2">
      <c r="B252" s="330">
        <v>39</v>
      </c>
      <c r="C252" s="336"/>
      <c r="D252" s="345" t="s">
        <v>685</v>
      </c>
      <c r="E252" s="346"/>
      <c r="F252" s="347"/>
      <c r="G252" s="348"/>
      <c r="H252" s="347"/>
      <c r="I252" s="347"/>
      <c r="J252" s="347"/>
      <c r="K252" s="349"/>
      <c r="L252" s="346"/>
      <c r="M252" s="350"/>
      <c r="N252" s="350"/>
      <c r="O252" s="350"/>
      <c r="P252" s="350"/>
      <c r="Q252" s="350"/>
      <c r="R252" s="350"/>
      <c r="S252" s="350"/>
      <c r="T252" s="350"/>
      <c r="U252" s="350"/>
      <c r="V252" s="350"/>
      <c r="W252" s="350"/>
      <c r="X252" s="351"/>
      <c r="Y252" s="351"/>
      <c r="Z252" s="347"/>
      <c r="AA252" s="380"/>
      <c r="AB252" s="347"/>
      <c r="AC252" s="347"/>
      <c r="AD252" s="347"/>
      <c r="AE252" s="347"/>
      <c r="AF252" s="347"/>
      <c r="AG252" s="347"/>
      <c r="AH252" s="347"/>
      <c r="AI252" s="347"/>
      <c r="AJ252" s="347"/>
      <c r="AK252" s="353"/>
      <c r="AL252" s="347"/>
      <c r="AM252" s="347"/>
      <c r="AN252" s="347"/>
      <c r="AO252" s="347"/>
      <c r="AP252" s="347"/>
      <c r="AQ252" s="347"/>
      <c r="AR252" s="353"/>
      <c r="AS252" s="347"/>
      <c r="AT252" s="347"/>
      <c r="AU252" s="347"/>
      <c r="AV252" s="347"/>
      <c r="AW252" s="347"/>
      <c r="AX252" s="347"/>
      <c r="AY252" s="347"/>
      <c r="AZ252" s="347"/>
      <c r="BA252" s="353"/>
      <c r="BB252" s="353"/>
      <c r="BC252" s="347"/>
      <c r="BD252" s="347"/>
      <c r="BE252" s="354"/>
      <c r="BF252" s="353"/>
      <c r="BG252" s="354"/>
      <c r="BH252" s="354"/>
      <c r="BI252" s="354"/>
      <c r="BJ252" s="354"/>
      <c r="BK252" s="354"/>
      <c r="BL252" s="354"/>
      <c r="BM252" s="354"/>
      <c r="BN252" s="354"/>
      <c r="BO252" s="354"/>
      <c r="BP252" s="354"/>
      <c r="BQ252" s="354"/>
      <c r="BR252" s="354"/>
      <c r="BS252" s="354"/>
      <c r="BT252" s="354"/>
      <c r="BU252" s="354"/>
      <c r="BV252" s="354"/>
      <c r="BW252" s="354"/>
      <c r="BX252" s="354"/>
      <c r="BY252" s="354"/>
      <c r="BZ252" s="354"/>
      <c r="CA252" s="354"/>
      <c r="CB252" s="354"/>
      <c r="CC252" s="354"/>
      <c r="CD252" s="354"/>
      <c r="CE252" s="354"/>
      <c r="CF252" s="354"/>
      <c r="CG252" s="354"/>
      <c r="CH252" s="354"/>
      <c r="CI252" s="354"/>
      <c r="CJ252" s="354"/>
      <c r="CK252" s="354"/>
      <c r="CL252" s="354"/>
      <c r="CM252" s="354"/>
      <c r="CN252" s="354"/>
      <c r="CO252" s="354"/>
      <c r="CP252" s="354"/>
      <c r="CQ252" s="354"/>
      <c r="CR252" s="354"/>
      <c r="CS252" s="354"/>
      <c r="CT252" s="354"/>
      <c r="CU252" s="354"/>
      <c r="CV252" s="354"/>
      <c r="CW252" s="354"/>
      <c r="CX252" s="354"/>
      <c r="CY252" s="354"/>
      <c r="CZ252" s="354"/>
      <c r="DA252" s="354"/>
      <c r="DB252" s="354"/>
      <c r="DC252" s="354"/>
      <c r="DD252" s="354"/>
      <c r="DE252" s="354"/>
      <c r="DF252" s="354"/>
      <c r="DG252" s="354"/>
      <c r="DH252" s="354"/>
      <c r="DI252" s="354"/>
      <c r="DJ252" s="354"/>
      <c r="DK252" s="354"/>
      <c r="DL252" s="354"/>
      <c r="DM252" s="354"/>
      <c r="DN252" s="354"/>
      <c r="DO252" s="354"/>
      <c r="DP252" s="354"/>
      <c r="DQ252" s="354"/>
      <c r="DR252" s="354"/>
      <c r="DS252" s="354"/>
      <c r="DT252" s="354"/>
      <c r="DU252" s="354"/>
      <c r="DV252" s="354"/>
      <c r="DW252" s="354"/>
      <c r="DX252" s="354"/>
      <c r="DY252" s="354"/>
      <c r="DZ252" s="354"/>
      <c r="EA252" s="354"/>
      <c r="EB252" s="354"/>
      <c r="EC252" s="354"/>
      <c r="ED252" s="354"/>
      <c r="EE252" s="354"/>
      <c r="EF252" s="354"/>
      <c r="EG252" s="354"/>
      <c r="EH252" s="354"/>
      <c r="EI252" s="354"/>
      <c r="EJ252" s="354"/>
      <c r="EK252" s="354"/>
      <c r="EL252" s="354"/>
      <c r="EM252" s="354"/>
      <c r="EN252" s="354"/>
      <c r="EO252" s="354"/>
      <c r="EP252" s="354"/>
      <c r="EQ252" s="354"/>
      <c r="ER252" s="354"/>
      <c r="ES252" s="354"/>
      <c r="ET252" s="354"/>
      <c r="EU252" s="354"/>
      <c r="EV252" s="354"/>
      <c r="EW252" s="354"/>
      <c r="EX252" s="354"/>
      <c r="EY252" s="354"/>
      <c r="EZ252" s="354"/>
      <c r="FA252" s="354"/>
      <c r="FB252" s="354"/>
      <c r="FC252" s="354"/>
      <c r="FD252" s="354"/>
      <c r="FE252" s="354"/>
      <c r="FF252" s="354"/>
      <c r="FG252" s="354"/>
      <c r="FH252" s="354"/>
      <c r="FI252" s="354"/>
      <c r="FJ252" s="354"/>
      <c r="FK252" s="354"/>
      <c r="FL252" s="354"/>
      <c r="FM252" s="354"/>
      <c r="FN252" s="354"/>
      <c r="FO252" s="354"/>
      <c r="FP252" s="354"/>
      <c r="FQ252" s="354"/>
      <c r="FR252" s="354"/>
      <c r="FS252" s="354"/>
      <c r="FT252" s="354"/>
      <c r="FU252" s="354"/>
      <c r="FV252" s="354"/>
      <c r="FW252" s="336"/>
      <c r="FX252" s="336"/>
      <c r="FY252" s="18"/>
      <c r="FZ252" s="18"/>
      <c r="GA252" s="18"/>
      <c r="GB252" s="337"/>
      <c r="GC252" s="337"/>
      <c r="GD252" s="337"/>
      <c r="GE252" s="337"/>
      <c r="GF252" s="337"/>
      <c r="GG252" s="337"/>
      <c r="GH252" s="337"/>
      <c r="GI252" s="337"/>
      <c r="GJ252" s="337"/>
      <c r="GK252" s="337"/>
      <c r="GL252" s="337"/>
      <c r="GM252" s="337"/>
      <c r="GN252" s="337"/>
      <c r="GO252" s="337"/>
      <c r="GP252" s="337"/>
      <c r="GQ252" s="337"/>
      <c r="GR252" s="337"/>
      <c r="GS252" s="337"/>
      <c r="GT252" s="337"/>
      <c r="GU252" s="337"/>
      <c r="GV252" s="337"/>
      <c r="GW252" s="337"/>
      <c r="GX252" s="337"/>
      <c r="GY252" s="337"/>
      <c r="GZ252" s="337"/>
      <c r="HA252" s="337"/>
      <c r="HB252" s="337"/>
      <c r="HC252" s="337"/>
      <c r="HD252" s="337"/>
      <c r="HE252" s="337"/>
      <c r="HF252" s="337"/>
      <c r="HG252" s="337"/>
      <c r="HH252" s="337"/>
      <c r="HI252" s="337"/>
      <c r="HJ252" s="337"/>
      <c r="HK252" s="337"/>
      <c r="HL252" s="337"/>
      <c r="HM252" s="337"/>
      <c r="HN252" s="337"/>
      <c r="HO252" s="337"/>
      <c r="HP252" s="337"/>
      <c r="HQ252" s="337"/>
      <c r="HR252" s="337"/>
      <c r="HS252" s="337"/>
      <c r="HT252" s="337"/>
      <c r="HU252" s="337"/>
      <c r="HV252" s="337"/>
      <c r="HW252" s="337"/>
      <c r="HX252" s="337"/>
      <c r="HY252" s="337"/>
      <c r="HZ252" s="337"/>
      <c r="IA252" s="337"/>
      <c r="IB252" s="337"/>
      <c r="IC252" s="337"/>
      <c r="ID252" s="337"/>
      <c r="IE252" s="337"/>
      <c r="IF252" s="337"/>
      <c r="IG252" s="337"/>
      <c r="IH252" s="337"/>
      <c r="II252" s="337"/>
      <c r="IJ252" s="337"/>
      <c r="IK252" s="337"/>
      <c r="IL252" s="337"/>
      <c r="IM252" s="337"/>
      <c r="IN252" s="337"/>
      <c r="IO252" s="337"/>
      <c r="IP252" s="337"/>
      <c r="IQ252" s="337"/>
      <c r="IR252" s="337"/>
      <c r="IS252" s="337"/>
      <c r="IT252" s="337"/>
      <c r="IU252" s="337"/>
      <c r="IV252" s="337"/>
      <c r="IW252" s="337"/>
      <c r="IX252" s="337"/>
      <c r="IY252" s="337"/>
      <c r="IZ252" s="337"/>
      <c r="JA252" s="337"/>
      <c r="JB252" s="337"/>
      <c r="JC252" s="337"/>
      <c r="JD252" s="337"/>
      <c r="JE252" s="338"/>
      <c r="JF252" s="3"/>
    </row>
    <row r="253" spans="2:266" s="1" customFormat="1" hidden="1" x14ac:dyDescent="0.2">
      <c r="B253" s="330">
        <v>40</v>
      </c>
      <c r="C253" s="336"/>
      <c r="D253" s="345" t="s">
        <v>686</v>
      </c>
      <c r="E253" s="346"/>
      <c r="F253" s="347"/>
      <c r="G253" s="348"/>
      <c r="H253" s="347"/>
      <c r="I253" s="347"/>
      <c r="J253" s="347"/>
      <c r="K253" s="349"/>
      <c r="L253" s="346"/>
      <c r="M253" s="350"/>
      <c r="N253" s="350"/>
      <c r="O253" s="350"/>
      <c r="P253" s="350"/>
      <c r="Q253" s="350"/>
      <c r="R253" s="350"/>
      <c r="S253" s="350"/>
      <c r="T253" s="350"/>
      <c r="U253" s="350"/>
      <c r="V253" s="350"/>
      <c r="W253" s="350"/>
      <c r="X253" s="351"/>
      <c r="Y253" s="351"/>
      <c r="Z253" s="347"/>
      <c r="AA253" s="380"/>
      <c r="AB253" s="347"/>
      <c r="AC253" s="347"/>
      <c r="AD253" s="347"/>
      <c r="AE253" s="347"/>
      <c r="AF253" s="347"/>
      <c r="AG253" s="347"/>
      <c r="AH253" s="347"/>
      <c r="AI253" s="347"/>
      <c r="AJ253" s="347"/>
      <c r="AK253" s="353"/>
      <c r="AL253" s="347"/>
      <c r="AM253" s="347"/>
      <c r="AN253" s="347"/>
      <c r="AO253" s="347"/>
      <c r="AP253" s="347"/>
      <c r="AQ253" s="347"/>
      <c r="AR253" s="353"/>
      <c r="AS253" s="347"/>
      <c r="AT253" s="347"/>
      <c r="AU253" s="347"/>
      <c r="AV253" s="347"/>
      <c r="AW253" s="347"/>
      <c r="AX253" s="347"/>
      <c r="AY253" s="347"/>
      <c r="AZ253" s="347"/>
      <c r="BA253" s="353"/>
      <c r="BB253" s="353"/>
      <c r="BC253" s="347"/>
      <c r="BD253" s="347"/>
      <c r="BE253" s="354"/>
      <c r="BF253" s="353"/>
      <c r="BG253" s="354"/>
      <c r="BH253" s="354"/>
      <c r="BI253" s="354"/>
      <c r="BJ253" s="354"/>
      <c r="BK253" s="354"/>
      <c r="BL253" s="354"/>
      <c r="BM253" s="354"/>
      <c r="BN253" s="354"/>
      <c r="BO253" s="354"/>
      <c r="BP253" s="354"/>
      <c r="BQ253" s="354"/>
      <c r="BR253" s="354"/>
      <c r="BS253" s="354"/>
      <c r="BT253" s="354"/>
      <c r="BU253" s="354"/>
      <c r="BV253" s="354"/>
      <c r="BW253" s="354"/>
      <c r="BX253" s="354"/>
      <c r="BY253" s="354"/>
      <c r="BZ253" s="354"/>
      <c r="CA253" s="354"/>
      <c r="CB253" s="354"/>
      <c r="CC253" s="354"/>
      <c r="CD253" s="354"/>
      <c r="CE253" s="354"/>
      <c r="CF253" s="354"/>
      <c r="CG253" s="354"/>
      <c r="CH253" s="354"/>
      <c r="CI253" s="354"/>
      <c r="CJ253" s="354"/>
      <c r="CK253" s="354"/>
      <c r="CL253" s="354"/>
      <c r="CM253" s="354"/>
      <c r="CN253" s="354"/>
      <c r="CO253" s="354"/>
      <c r="CP253" s="354"/>
      <c r="CQ253" s="354"/>
      <c r="CR253" s="354"/>
      <c r="CS253" s="354"/>
      <c r="CT253" s="354"/>
      <c r="CU253" s="354"/>
      <c r="CV253" s="354"/>
      <c r="CW253" s="354"/>
      <c r="CX253" s="354"/>
      <c r="CY253" s="354"/>
      <c r="CZ253" s="354"/>
      <c r="DA253" s="354"/>
      <c r="DB253" s="354"/>
      <c r="DC253" s="354"/>
      <c r="DD253" s="354"/>
      <c r="DE253" s="354"/>
      <c r="DF253" s="354"/>
      <c r="DG253" s="354"/>
      <c r="DH253" s="354"/>
      <c r="DI253" s="354"/>
      <c r="DJ253" s="354"/>
      <c r="DK253" s="354"/>
      <c r="DL253" s="354"/>
      <c r="DM253" s="354"/>
      <c r="DN253" s="354"/>
      <c r="DO253" s="354"/>
      <c r="DP253" s="354"/>
      <c r="DQ253" s="354"/>
      <c r="DR253" s="354"/>
      <c r="DS253" s="354"/>
      <c r="DT253" s="354"/>
      <c r="DU253" s="354"/>
      <c r="DV253" s="354"/>
      <c r="DW253" s="354"/>
      <c r="DX253" s="354"/>
      <c r="DY253" s="354"/>
      <c r="DZ253" s="354"/>
      <c r="EA253" s="354"/>
      <c r="EB253" s="354"/>
      <c r="EC253" s="354"/>
      <c r="ED253" s="354"/>
      <c r="EE253" s="354"/>
      <c r="EF253" s="354"/>
      <c r="EG253" s="354"/>
      <c r="EH253" s="354"/>
      <c r="EI253" s="354"/>
      <c r="EJ253" s="354"/>
      <c r="EK253" s="354"/>
      <c r="EL253" s="354"/>
      <c r="EM253" s="354"/>
      <c r="EN253" s="354"/>
      <c r="EO253" s="354"/>
      <c r="EP253" s="354"/>
      <c r="EQ253" s="354"/>
      <c r="ER253" s="354"/>
      <c r="ES253" s="354"/>
      <c r="ET253" s="354"/>
      <c r="EU253" s="354"/>
      <c r="EV253" s="354"/>
      <c r="EW253" s="354"/>
      <c r="EX253" s="354"/>
      <c r="EY253" s="354"/>
      <c r="EZ253" s="354"/>
      <c r="FA253" s="354"/>
      <c r="FB253" s="354"/>
      <c r="FC253" s="354"/>
      <c r="FD253" s="354"/>
      <c r="FE253" s="354"/>
      <c r="FF253" s="354"/>
      <c r="FG253" s="354"/>
      <c r="FH253" s="354"/>
      <c r="FI253" s="354"/>
      <c r="FJ253" s="354"/>
      <c r="FK253" s="354"/>
      <c r="FL253" s="354"/>
      <c r="FM253" s="354"/>
      <c r="FN253" s="354"/>
      <c r="FO253" s="354"/>
      <c r="FP253" s="354"/>
      <c r="FQ253" s="354"/>
      <c r="FR253" s="354"/>
      <c r="FS253" s="354"/>
      <c r="FT253" s="354"/>
      <c r="FU253" s="354"/>
      <c r="FV253" s="354"/>
      <c r="FW253" s="336"/>
      <c r="FX253" s="336"/>
      <c r="FY253" s="18"/>
      <c r="FZ253" s="18"/>
      <c r="GA253" s="18"/>
      <c r="GB253" s="337"/>
      <c r="GC253" s="337"/>
      <c r="GD253" s="337"/>
      <c r="GE253" s="337"/>
      <c r="GF253" s="337"/>
      <c r="GG253" s="337"/>
      <c r="GH253" s="337"/>
      <c r="GI253" s="337"/>
      <c r="GJ253" s="337"/>
      <c r="GK253" s="337"/>
      <c r="GL253" s="337"/>
      <c r="GM253" s="337"/>
      <c r="GN253" s="337"/>
      <c r="GO253" s="337"/>
      <c r="GP253" s="337"/>
      <c r="GQ253" s="337"/>
      <c r="GR253" s="337"/>
      <c r="GS253" s="337"/>
      <c r="GT253" s="337"/>
      <c r="GU253" s="337"/>
      <c r="GV253" s="337"/>
      <c r="GW253" s="337"/>
      <c r="GX253" s="337"/>
      <c r="GY253" s="337"/>
      <c r="GZ253" s="337"/>
      <c r="HA253" s="337"/>
      <c r="HB253" s="337"/>
      <c r="HC253" s="337"/>
      <c r="HD253" s="337"/>
      <c r="HE253" s="337"/>
      <c r="HF253" s="337"/>
      <c r="HG253" s="337"/>
      <c r="HH253" s="337"/>
      <c r="HI253" s="337"/>
      <c r="HJ253" s="337"/>
      <c r="HK253" s="337"/>
      <c r="HL253" s="337"/>
      <c r="HM253" s="337"/>
      <c r="HN253" s="337"/>
      <c r="HO253" s="337"/>
      <c r="HP253" s="337"/>
      <c r="HQ253" s="337"/>
      <c r="HR253" s="337"/>
      <c r="HS253" s="337"/>
      <c r="HT253" s="337"/>
      <c r="HU253" s="337"/>
      <c r="HV253" s="337"/>
      <c r="HW253" s="337"/>
      <c r="HX253" s="337"/>
      <c r="HY253" s="337"/>
      <c r="HZ253" s="337"/>
      <c r="IA253" s="337"/>
      <c r="IB253" s="337"/>
      <c r="IC253" s="337"/>
      <c r="ID253" s="337"/>
      <c r="IE253" s="337"/>
      <c r="IF253" s="337"/>
      <c r="IG253" s="337"/>
      <c r="IH253" s="337"/>
      <c r="II253" s="337"/>
      <c r="IJ253" s="337"/>
      <c r="IK253" s="337"/>
      <c r="IL253" s="337"/>
      <c r="IM253" s="337"/>
      <c r="IN253" s="337"/>
      <c r="IO253" s="337"/>
      <c r="IP253" s="337"/>
      <c r="IQ253" s="337"/>
      <c r="IR253" s="337"/>
      <c r="IS253" s="337"/>
      <c r="IT253" s="337"/>
      <c r="IU253" s="337"/>
      <c r="IV253" s="337"/>
      <c r="IW253" s="337"/>
      <c r="IX253" s="337"/>
      <c r="IY253" s="337"/>
      <c r="IZ253" s="337"/>
      <c r="JA253" s="337"/>
      <c r="JB253" s="337"/>
      <c r="JC253" s="337"/>
      <c r="JD253" s="337"/>
      <c r="JE253" s="338"/>
      <c r="JF253" s="3"/>
    </row>
    <row r="254" spans="2:266" s="1" customFormat="1" x14ac:dyDescent="0.2">
      <c r="B254" s="318">
        <v>41</v>
      </c>
      <c r="C254" s="336"/>
      <c r="D254" s="320" t="s">
        <v>687</v>
      </c>
      <c r="E254" s="339"/>
      <c r="F254" s="319"/>
      <c r="G254" s="322"/>
      <c r="H254" s="319"/>
      <c r="I254" s="340"/>
      <c r="J254" s="319"/>
      <c r="K254" s="323"/>
      <c r="L254" s="339"/>
      <c r="M254" s="340"/>
      <c r="N254" s="340"/>
      <c r="O254" s="340"/>
      <c r="P254" s="340"/>
      <c r="Q254" s="340"/>
      <c r="R254" s="340"/>
      <c r="S254" s="340"/>
      <c r="T254" s="340"/>
      <c r="U254" s="340"/>
      <c r="V254" s="340"/>
      <c r="W254" s="340"/>
      <c r="X254" s="341"/>
      <c r="Y254" s="341"/>
      <c r="Z254" s="319"/>
      <c r="AA254" s="342"/>
      <c r="AB254" s="319"/>
      <c r="AC254" s="319"/>
      <c r="AD254" s="319"/>
      <c r="AE254" s="319"/>
      <c r="AF254" s="319"/>
      <c r="AG254" s="319"/>
      <c r="AH254" s="319"/>
      <c r="AI254" s="319"/>
      <c r="AJ254" s="319"/>
      <c r="AK254" s="343"/>
      <c r="AL254" s="319"/>
      <c r="AM254" s="319"/>
      <c r="AN254" s="319"/>
      <c r="AO254" s="319"/>
      <c r="AP254" s="319"/>
      <c r="AQ254" s="319"/>
      <c r="AR254" s="343"/>
      <c r="AS254" s="319"/>
      <c r="AT254" s="319"/>
      <c r="AU254" s="319"/>
      <c r="AV254" s="319"/>
      <c r="AW254" s="319"/>
      <c r="AX254" s="319"/>
      <c r="AY254" s="319"/>
      <c r="AZ254" s="319"/>
      <c r="BA254" s="343"/>
      <c r="BB254" s="343"/>
      <c r="BC254" s="319"/>
      <c r="BD254" s="319"/>
      <c r="BE254" s="344"/>
      <c r="BF254" s="343"/>
      <c r="BG254" s="344"/>
      <c r="BH254" s="344"/>
      <c r="BI254" s="344"/>
      <c r="BJ254" s="344"/>
      <c r="BK254" s="344"/>
      <c r="BL254" s="344"/>
      <c r="BM254" s="344"/>
      <c r="BN254" s="344"/>
      <c r="BO254" s="344"/>
      <c r="BP254" s="344"/>
      <c r="BQ254" s="344"/>
      <c r="BR254" s="344"/>
      <c r="BS254" s="344"/>
      <c r="BT254" s="344"/>
      <c r="BU254" s="344"/>
      <c r="BV254" s="344"/>
      <c r="BW254" s="344"/>
      <c r="BX254" s="344"/>
      <c r="BY254" s="344"/>
      <c r="BZ254" s="344"/>
      <c r="CA254" s="344"/>
      <c r="CB254" s="344"/>
      <c r="CC254" s="344"/>
      <c r="CD254" s="344"/>
      <c r="CE254" s="344"/>
      <c r="CF254" s="344"/>
      <c r="CG254" s="344"/>
      <c r="CH254" s="344"/>
      <c r="CI254" s="344"/>
      <c r="CJ254" s="344"/>
      <c r="CK254" s="344"/>
      <c r="CL254" s="344"/>
      <c r="CM254" s="344"/>
      <c r="CN254" s="344"/>
      <c r="CO254" s="344"/>
      <c r="CP254" s="344"/>
      <c r="CQ254" s="344"/>
      <c r="CR254" s="344"/>
      <c r="CS254" s="344"/>
      <c r="CT254" s="344"/>
      <c r="CU254" s="344"/>
      <c r="CV254" s="344"/>
      <c r="CW254" s="344"/>
      <c r="CX254" s="344"/>
      <c r="CY254" s="344"/>
      <c r="CZ254" s="344"/>
      <c r="DA254" s="344"/>
      <c r="DB254" s="344"/>
      <c r="DC254" s="344"/>
      <c r="DD254" s="344"/>
      <c r="DE254" s="344"/>
      <c r="DF254" s="344"/>
      <c r="DG254" s="344"/>
      <c r="DH254" s="344"/>
      <c r="DI254" s="344"/>
      <c r="DJ254" s="344"/>
      <c r="DK254" s="344"/>
      <c r="DL254" s="344"/>
      <c r="DM254" s="344"/>
      <c r="DN254" s="344"/>
      <c r="DO254" s="344"/>
      <c r="DP254" s="344"/>
      <c r="DQ254" s="344"/>
      <c r="DR254" s="344"/>
      <c r="DS254" s="344"/>
      <c r="DT254" s="344"/>
      <c r="DU254" s="344"/>
      <c r="DV254" s="344"/>
      <c r="DW254" s="344"/>
      <c r="DX254" s="344"/>
      <c r="DY254" s="344"/>
      <c r="DZ254" s="344"/>
      <c r="EA254" s="344"/>
      <c r="EB254" s="344"/>
      <c r="EC254" s="344"/>
      <c r="ED254" s="344"/>
      <c r="EE254" s="344"/>
      <c r="EF254" s="344"/>
      <c r="EG254" s="344"/>
      <c r="EH254" s="344"/>
      <c r="EI254" s="344"/>
      <c r="EJ254" s="344"/>
      <c r="EK254" s="344"/>
      <c r="EL254" s="344"/>
      <c r="EM254" s="344"/>
      <c r="EN254" s="344"/>
      <c r="EO254" s="344"/>
      <c r="EP254" s="344"/>
      <c r="EQ254" s="344"/>
      <c r="ER254" s="344"/>
      <c r="ES254" s="344"/>
      <c r="ET254" s="344"/>
      <c r="EU254" s="344"/>
      <c r="EV254" s="344"/>
      <c r="EW254" s="344"/>
      <c r="EX254" s="344"/>
      <c r="EY254" s="344"/>
      <c r="EZ254" s="344"/>
      <c r="FA254" s="344"/>
      <c r="FB254" s="344"/>
      <c r="FC254" s="344"/>
      <c r="FD254" s="344"/>
      <c r="FE254" s="344"/>
      <c r="FF254" s="344"/>
      <c r="FG254" s="344"/>
      <c r="FH254" s="344"/>
      <c r="FI254" s="344"/>
      <c r="FJ254" s="344"/>
      <c r="FK254" s="344"/>
      <c r="FL254" s="344"/>
      <c r="FM254" s="344"/>
      <c r="FN254" s="344"/>
      <c r="FO254" s="344"/>
      <c r="FP254" s="344"/>
      <c r="FQ254" s="344"/>
      <c r="FR254" s="344"/>
      <c r="FS254" s="344"/>
      <c r="FT254" s="344"/>
      <c r="FU254" s="344"/>
      <c r="FV254" s="344"/>
      <c r="FW254" s="336"/>
      <c r="FX254" s="336"/>
      <c r="FY254" s="18"/>
      <c r="FZ254" s="18"/>
      <c r="GA254" s="18"/>
      <c r="GB254" s="337"/>
      <c r="GC254" s="337"/>
      <c r="GD254" s="337"/>
      <c r="GE254" s="337"/>
      <c r="GF254" s="337"/>
      <c r="GG254" s="337"/>
      <c r="GH254" s="337"/>
      <c r="GI254" s="337"/>
      <c r="GJ254" s="337"/>
      <c r="GK254" s="337"/>
      <c r="GL254" s="337"/>
      <c r="GM254" s="337"/>
      <c r="GN254" s="337"/>
      <c r="GO254" s="337"/>
      <c r="GP254" s="337"/>
      <c r="GQ254" s="337"/>
      <c r="GR254" s="337"/>
      <c r="GS254" s="337"/>
      <c r="GT254" s="337"/>
      <c r="GU254" s="337"/>
      <c r="GV254" s="337"/>
      <c r="GW254" s="337"/>
      <c r="GX254" s="337"/>
      <c r="GY254" s="337"/>
      <c r="GZ254" s="337"/>
      <c r="HA254" s="337"/>
      <c r="HB254" s="337"/>
      <c r="HC254" s="337"/>
      <c r="HD254" s="337"/>
      <c r="HE254" s="337"/>
      <c r="HF254" s="337"/>
      <c r="HG254" s="337"/>
      <c r="HH254" s="337"/>
      <c r="HI254" s="337"/>
      <c r="HJ254" s="337"/>
      <c r="HK254" s="337"/>
      <c r="HL254" s="337"/>
      <c r="HM254" s="337"/>
      <c r="HN254" s="337"/>
      <c r="HO254" s="337"/>
      <c r="HP254" s="337"/>
      <c r="HQ254" s="337"/>
      <c r="HR254" s="337"/>
      <c r="HS254" s="337"/>
      <c r="HT254" s="337"/>
      <c r="HU254" s="337"/>
      <c r="HV254" s="337"/>
      <c r="HW254" s="337"/>
      <c r="HX254" s="337"/>
      <c r="HY254" s="337"/>
      <c r="HZ254" s="337"/>
      <c r="IA254" s="337"/>
      <c r="IB254" s="337"/>
      <c r="IC254" s="337"/>
      <c r="ID254" s="337"/>
      <c r="IE254" s="337"/>
      <c r="IF254" s="337"/>
      <c r="IG254" s="337"/>
      <c r="IH254" s="337"/>
      <c r="II254" s="337"/>
      <c r="IJ254" s="337"/>
      <c r="IK254" s="337"/>
      <c r="IL254" s="337"/>
      <c r="IM254" s="337"/>
      <c r="IN254" s="337"/>
      <c r="IO254" s="337"/>
      <c r="IP254" s="337"/>
      <c r="IQ254" s="337"/>
      <c r="IR254" s="337"/>
      <c r="IS254" s="337"/>
      <c r="IT254" s="337"/>
      <c r="IU254" s="337"/>
      <c r="IV254" s="337"/>
      <c r="IW254" s="337"/>
      <c r="IX254" s="337"/>
      <c r="IY254" s="337"/>
      <c r="IZ254" s="337"/>
      <c r="JA254" s="337"/>
      <c r="JB254" s="337"/>
      <c r="JC254" s="337"/>
      <c r="JD254" s="337"/>
      <c r="JE254" s="338"/>
      <c r="JF254" s="3"/>
    </row>
    <row r="255" spans="2:266" s="1" customFormat="1" ht="16.149999999999999" customHeight="1" x14ac:dyDescent="0.2">
      <c r="B255" s="318">
        <v>42</v>
      </c>
      <c r="C255" s="336"/>
      <c r="D255" s="420" t="s">
        <v>688</v>
      </c>
      <c r="E255" s="420"/>
      <c r="F255" s="420"/>
      <c r="G255" s="420"/>
      <c r="H255" s="420"/>
      <c r="I255" s="420"/>
      <c r="J255" s="420"/>
      <c r="K255" s="420"/>
      <c r="L255" s="420"/>
      <c r="M255" s="420"/>
      <c r="N255" s="420"/>
      <c r="O255" s="420"/>
      <c r="P255" s="420"/>
      <c r="Q255" s="420"/>
      <c r="R255" s="420"/>
      <c r="S255" s="420"/>
      <c r="T255" s="420"/>
      <c r="U255" s="420"/>
      <c r="V255" s="420"/>
      <c r="W255" s="420"/>
      <c r="X255" s="420"/>
      <c r="Y255" s="420"/>
      <c r="Z255" s="420"/>
      <c r="AA255" s="420"/>
      <c r="AB255" s="420"/>
      <c r="AC255" s="420"/>
      <c r="AD255" s="420"/>
      <c r="AE255" s="420"/>
      <c r="AF255" s="420"/>
      <c r="AG255" s="420"/>
      <c r="AH255" s="420"/>
      <c r="AI255" s="420"/>
      <c r="AJ255" s="420"/>
      <c r="AK255" s="420"/>
      <c r="AL255" s="420"/>
      <c r="AM255" s="420"/>
      <c r="AN255" s="420"/>
      <c r="AO255" s="420"/>
      <c r="AP255" s="420"/>
      <c r="AQ255" s="420"/>
      <c r="AR255" s="420"/>
      <c r="AS255" s="420"/>
      <c r="AT255" s="420"/>
      <c r="AU255" s="420"/>
      <c r="AV255" s="420"/>
      <c r="AW255" s="420"/>
      <c r="AX255" s="420"/>
      <c r="AY255" s="420"/>
      <c r="AZ255" s="420"/>
      <c r="BA255" s="420"/>
      <c r="BB255" s="420"/>
      <c r="BC255" s="420"/>
      <c r="BD255" s="420"/>
      <c r="BE255" s="420"/>
      <c r="BF255" s="420"/>
      <c r="BG255" s="420"/>
      <c r="BH255" s="420"/>
      <c r="BI255" s="420"/>
      <c r="BJ255" s="420"/>
      <c r="BK255" s="420"/>
      <c r="BL255" s="420"/>
      <c r="BM255" s="420"/>
      <c r="BN255" s="420"/>
      <c r="BO255" s="420"/>
      <c r="BP255" s="420"/>
      <c r="BQ255" s="420"/>
      <c r="BR255" s="420"/>
      <c r="BS255" s="420"/>
      <c r="BT255" s="420"/>
      <c r="BU255" s="420"/>
      <c r="BV255" s="420"/>
      <c r="BW255" s="420"/>
      <c r="BX255" s="420"/>
      <c r="BY255" s="420"/>
      <c r="BZ255" s="420"/>
      <c r="CA255" s="420"/>
      <c r="CB255" s="420"/>
      <c r="CC255" s="420"/>
      <c r="CD255" s="420"/>
      <c r="CE255" s="420"/>
      <c r="CF255" s="420"/>
      <c r="CG255" s="420"/>
      <c r="CH255" s="420"/>
      <c r="CI255" s="420"/>
      <c r="CJ255" s="420"/>
      <c r="CK255" s="420"/>
      <c r="CL255" s="420"/>
      <c r="CM255" s="420"/>
      <c r="CN255" s="420"/>
      <c r="CO255" s="420"/>
      <c r="CP255" s="420"/>
      <c r="CQ255" s="420"/>
      <c r="CR255" s="420"/>
      <c r="CS255" s="420"/>
      <c r="CT255" s="420"/>
      <c r="CU255" s="420"/>
      <c r="CV255" s="420"/>
      <c r="CW255" s="420"/>
      <c r="CX255" s="420"/>
      <c r="CY255" s="420"/>
      <c r="CZ255" s="420"/>
      <c r="DA255" s="420"/>
      <c r="DB255" s="420"/>
      <c r="DC255" s="420"/>
      <c r="DD255" s="420"/>
      <c r="DE255" s="420"/>
      <c r="DF255" s="420"/>
      <c r="DG255" s="420"/>
      <c r="DH255" s="420"/>
      <c r="DI255" s="420"/>
      <c r="DJ255" s="420"/>
      <c r="DK255" s="420"/>
      <c r="DL255" s="420"/>
      <c r="DM255" s="420"/>
      <c r="DN255" s="420"/>
      <c r="DO255" s="420"/>
      <c r="DP255" s="420"/>
      <c r="DQ255" s="420"/>
      <c r="DR255" s="420"/>
      <c r="DS255" s="420"/>
      <c r="DT255" s="420"/>
      <c r="DU255" s="420"/>
      <c r="DV255" s="420"/>
      <c r="DW255" s="420"/>
      <c r="DX255" s="420"/>
      <c r="DY255" s="420"/>
      <c r="DZ255" s="420"/>
      <c r="EA255" s="420"/>
      <c r="EB255" s="420"/>
      <c r="EC255" s="420"/>
      <c r="ED255" s="420"/>
      <c r="EE255" s="420"/>
      <c r="EF255" s="420"/>
      <c r="EG255" s="420"/>
      <c r="EH255" s="420"/>
      <c r="EI255" s="420"/>
      <c r="EJ255" s="420"/>
      <c r="EK255" s="420"/>
      <c r="EL255" s="420"/>
      <c r="EM255" s="420"/>
      <c r="EN255" s="420"/>
      <c r="EO255" s="420"/>
      <c r="EP255" s="420"/>
      <c r="EQ255" s="420"/>
      <c r="ER255" s="420"/>
      <c r="ES255" s="420"/>
      <c r="ET255" s="420"/>
      <c r="EU255" s="420"/>
      <c r="EV255" s="420"/>
      <c r="EW255" s="420"/>
      <c r="EX255" s="420"/>
      <c r="EY255" s="420"/>
      <c r="EZ255" s="420"/>
      <c r="FA255" s="420"/>
      <c r="FB255" s="420"/>
      <c r="FC255" s="420"/>
      <c r="FD255" s="420"/>
      <c r="FE255" s="420"/>
      <c r="FF255" s="420"/>
      <c r="FG255" s="420"/>
      <c r="FH255" s="420"/>
      <c r="FI255" s="420"/>
      <c r="FJ255" s="420"/>
      <c r="FK255" s="420"/>
      <c r="FL255" s="420"/>
      <c r="FM255" s="420"/>
      <c r="FN255" s="420"/>
      <c r="FO255" s="420"/>
      <c r="FP255" s="420"/>
      <c r="FQ255" s="420"/>
      <c r="FR255" s="420"/>
      <c r="FS255" s="420"/>
      <c r="FT255" s="420"/>
      <c r="FU255" s="420"/>
      <c r="FV255" s="420"/>
      <c r="FW255" s="420"/>
      <c r="FX255" s="420"/>
      <c r="FY255" s="420"/>
      <c r="FZ255" s="420"/>
      <c r="GA255" s="420"/>
      <c r="GB255" s="420"/>
      <c r="GC255" s="420"/>
      <c r="GD255" s="420"/>
      <c r="GE255" s="420"/>
      <c r="GF255" s="420"/>
      <c r="GG255" s="420"/>
      <c r="GH255" s="420"/>
      <c r="GI255" s="420"/>
      <c r="GJ255" s="420"/>
      <c r="GK255" s="420"/>
      <c r="GL255" s="420"/>
      <c r="GM255" s="420"/>
      <c r="GN255" s="420"/>
      <c r="GO255" s="420"/>
      <c r="GP255" s="420"/>
      <c r="GQ255" s="420"/>
      <c r="GR255" s="420"/>
      <c r="GS255" s="420"/>
      <c r="GT255" s="420"/>
      <c r="GU255" s="420"/>
      <c r="GV255" s="420"/>
      <c r="GW255" s="420"/>
      <c r="GX255" s="420"/>
      <c r="GY255" s="420"/>
      <c r="GZ255" s="420"/>
      <c r="HA255" s="420"/>
      <c r="HB255" s="420"/>
      <c r="HC255" s="420"/>
      <c r="HD255" s="420"/>
      <c r="HE255" s="420"/>
      <c r="HF255" s="420"/>
      <c r="HG255" s="420"/>
      <c r="HH255" s="420"/>
      <c r="HI255" s="420"/>
      <c r="HJ255" s="420"/>
      <c r="HK255" s="420"/>
      <c r="HL255" s="420"/>
      <c r="HM255" s="420"/>
      <c r="HN255" s="420"/>
      <c r="HO255" s="420"/>
      <c r="HP255" s="420"/>
      <c r="HQ255" s="420"/>
      <c r="HR255" s="420"/>
      <c r="HS255" s="420"/>
      <c r="HT255" s="420"/>
      <c r="HU255" s="420"/>
      <c r="HV255" s="420"/>
      <c r="HW255" s="420"/>
      <c r="HX255" s="420"/>
      <c r="HY255" s="420"/>
      <c r="HZ255" s="420"/>
      <c r="IA255" s="420"/>
      <c r="IB255" s="420"/>
      <c r="IC255" s="420"/>
      <c r="ID255" s="420"/>
      <c r="IE255" s="420"/>
      <c r="IF255" s="420"/>
      <c r="IG255" s="420"/>
      <c r="IH255" s="420"/>
      <c r="II255" s="420"/>
      <c r="IJ255" s="420"/>
      <c r="IK255" s="420"/>
      <c r="IL255" s="420"/>
      <c r="IM255" s="337"/>
      <c r="IN255" s="337"/>
      <c r="IO255" s="337"/>
      <c r="IP255" s="337"/>
      <c r="IQ255" s="337"/>
      <c r="IR255" s="337"/>
      <c r="IS255" s="337"/>
      <c r="IT255" s="337"/>
      <c r="IU255" s="337"/>
      <c r="IV255" s="337"/>
      <c r="IW255" s="337"/>
      <c r="IX255" s="337"/>
      <c r="IY255" s="337"/>
      <c r="IZ255" s="337"/>
      <c r="JA255" s="337"/>
      <c r="JB255" s="337"/>
      <c r="JC255" s="337"/>
      <c r="JD255" s="337"/>
      <c r="JE255" s="338"/>
      <c r="JF255" s="3"/>
    </row>
    <row r="256" spans="2:266" s="1" customFormat="1" x14ac:dyDescent="0.2">
      <c r="B256" s="318">
        <v>43</v>
      </c>
      <c r="C256" s="336"/>
      <c r="D256" s="320" t="s">
        <v>689</v>
      </c>
      <c r="E256" s="339"/>
      <c r="F256" s="319"/>
      <c r="G256" s="322"/>
      <c r="H256" s="319"/>
      <c r="I256" s="319"/>
      <c r="J256" s="319"/>
      <c r="K256" s="323"/>
      <c r="L256" s="339"/>
      <c r="M256" s="340"/>
      <c r="N256" s="340"/>
      <c r="O256" s="340"/>
      <c r="P256" s="340"/>
      <c r="Q256" s="340"/>
      <c r="R256" s="340"/>
      <c r="S256" s="340"/>
      <c r="T256" s="340"/>
      <c r="U256" s="340"/>
      <c r="V256" s="340"/>
      <c r="W256" s="340"/>
      <c r="X256" s="341"/>
      <c r="Y256" s="341"/>
      <c r="Z256" s="319"/>
      <c r="AA256" s="381"/>
      <c r="AB256" s="319"/>
      <c r="AC256" s="319"/>
      <c r="AD256" s="319"/>
      <c r="AE256" s="319"/>
      <c r="AF256" s="319"/>
      <c r="AG256" s="319"/>
      <c r="AH256" s="319"/>
      <c r="AI256" s="319"/>
      <c r="AJ256" s="319"/>
      <c r="AK256" s="343"/>
      <c r="AL256" s="319"/>
      <c r="AM256" s="319"/>
      <c r="AN256" s="319"/>
      <c r="AO256" s="319"/>
      <c r="AP256" s="319"/>
      <c r="AQ256" s="319"/>
      <c r="AR256" s="343"/>
      <c r="AS256" s="319"/>
      <c r="AT256" s="319"/>
      <c r="AU256" s="319"/>
      <c r="AV256" s="319"/>
      <c r="AW256" s="319"/>
      <c r="AX256" s="319"/>
      <c r="AY256" s="319"/>
      <c r="AZ256" s="319"/>
      <c r="BA256" s="343"/>
      <c r="BB256" s="343"/>
      <c r="BC256" s="319"/>
      <c r="BD256" s="319"/>
      <c r="BE256" s="344"/>
      <c r="BF256" s="343"/>
      <c r="BG256" s="344"/>
      <c r="BH256" s="344"/>
      <c r="BI256" s="344"/>
      <c r="BJ256" s="344"/>
      <c r="BK256" s="344"/>
      <c r="BL256" s="344"/>
      <c r="BM256" s="344"/>
      <c r="BN256" s="344"/>
      <c r="BO256" s="344"/>
      <c r="BP256" s="344"/>
      <c r="BQ256" s="344"/>
      <c r="BR256" s="344"/>
      <c r="BS256" s="344"/>
      <c r="BT256" s="344"/>
      <c r="BU256" s="344"/>
      <c r="BV256" s="344"/>
      <c r="BW256" s="344"/>
      <c r="BX256" s="344"/>
      <c r="BY256" s="344"/>
      <c r="BZ256" s="344"/>
      <c r="CA256" s="344"/>
      <c r="CB256" s="344"/>
      <c r="CC256" s="344"/>
      <c r="CD256" s="344"/>
      <c r="CE256" s="344"/>
      <c r="CF256" s="344"/>
      <c r="CG256" s="344"/>
      <c r="CH256" s="344"/>
      <c r="CI256" s="344"/>
      <c r="CJ256" s="344"/>
      <c r="CK256" s="344"/>
      <c r="CL256" s="344"/>
      <c r="CM256" s="344"/>
      <c r="CN256" s="344"/>
      <c r="CO256" s="344"/>
      <c r="CP256" s="344"/>
      <c r="CQ256" s="344"/>
      <c r="CR256" s="344"/>
      <c r="CS256" s="344"/>
      <c r="CT256" s="344"/>
      <c r="CU256" s="344"/>
      <c r="CV256" s="344"/>
      <c r="CW256" s="344"/>
      <c r="CX256" s="344"/>
      <c r="CY256" s="344"/>
      <c r="CZ256" s="344"/>
      <c r="DA256" s="344"/>
      <c r="DB256" s="344"/>
      <c r="DC256" s="344"/>
      <c r="DD256" s="344"/>
      <c r="DE256" s="344"/>
      <c r="DF256" s="344"/>
      <c r="DG256" s="344"/>
      <c r="DH256" s="344"/>
      <c r="DI256" s="344"/>
      <c r="DJ256" s="344"/>
      <c r="DK256" s="344"/>
      <c r="DL256" s="344"/>
      <c r="DM256" s="344"/>
      <c r="DN256" s="344"/>
      <c r="DO256" s="344"/>
      <c r="DP256" s="344"/>
      <c r="DQ256" s="344"/>
      <c r="DR256" s="344"/>
      <c r="DS256" s="344"/>
      <c r="DT256" s="344"/>
      <c r="DU256" s="344"/>
      <c r="DV256" s="344"/>
      <c r="DW256" s="344"/>
      <c r="DX256" s="344"/>
      <c r="DY256" s="344"/>
      <c r="DZ256" s="344"/>
      <c r="EA256" s="344"/>
      <c r="EB256" s="344"/>
      <c r="EC256" s="344"/>
      <c r="ED256" s="344"/>
      <c r="EE256" s="344"/>
      <c r="EF256" s="344"/>
      <c r="EG256" s="344"/>
      <c r="EH256" s="344"/>
      <c r="EI256" s="344"/>
      <c r="EJ256" s="344"/>
      <c r="EK256" s="344"/>
      <c r="EL256" s="344"/>
      <c r="EM256" s="344"/>
      <c r="EN256" s="344"/>
      <c r="EO256" s="344"/>
      <c r="EP256" s="344"/>
      <c r="EQ256" s="344"/>
      <c r="ER256" s="344"/>
      <c r="ES256" s="344"/>
      <c r="ET256" s="344"/>
      <c r="EU256" s="344"/>
      <c r="EV256" s="344"/>
      <c r="EW256" s="344"/>
      <c r="EX256" s="344"/>
      <c r="EY256" s="344"/>
      <c r="EZ256" s="344"/>
      <c r="FA256" s="344"/>
      <c r="FB256" s="344"/>
      <c r="FC256" s="344"/>
      <c r="FD256" s="344"/>
      <c r="FE256" s="344"/>
      <c r="FF256" s="344"/>
      <c r="FG256" s="344"/>
      <c r="FH256" s="344"/>
      <c r="FI256" s="344"/>
      <c r="FJ256" s="344"/>
      <c r="FK256" s="344"/>
      <c r="FL256" s="344"/>
      <c r="FM256" s="344"/>
      <c r="FN256" s="344"/>
      <c r="FO256" s="344"/>
      <c r="FP256" s="344"/>
      <c r="FQ256" s="344"/>
      <c r="FR256" s="344"/>
      <c r="FS256" s="344"/>
      <c r="FT256" s="344"/>
      <c r="FU256" s="344"/>
      <c r="FV256" s="344"/>
      <c r="FW256" s="336"/>
      <c r="FX256" s="336"/>
      <c r="FY256" s="18"/>
      <c r="FZ256" s="18"/>
      <c r="GA256" s="18"/>
      <c r="GB256" s="337"/>
      <c r="GC256" s="337"/>
      <c r="GD256" s="337"/>
      <c r="GE256" s="337"/>
      <c r="GF256" s="337"/>
      <c r="GG256" s="337"/>
      <c r="GH256" s="337"/>
      <c r="GI256" s="337"/>
      <c r="GJ256" s="337"/>
      <c r="GK256" s="337"/>
      <c r="GL256" s="337"/>
      <c r="GM256" s="337"/>
      <c r="GN256" s="337"/>
      <c r="GO256" s="337"/>
      <c r="GP256" s="337"/>
      <c r="GQ256" s="337"/>
      <c r="GR256" s="337"/>
      <c r="GS256" s="337"/>
      <c r="GT256" s="337"/>
      <c r="GU256" s="337"/>
      <c r="GV256" s="337"/>
      <c r="GW256" s="337"/>
      <c r="GX256" s="337"/>
      <c r="GY256" s="337"/>
      <c r="GZ256" s="337"/>
      <c r="HA256" s="337"/>
      <c r="HB256" s="337"/>
      <c r="HC256" s="337"/>
      <c r="HD256" s="337"/>
      <c r="HE256" s="337"/>
      <c r="HF256" s="337"/>
      <c r="HG256" s="337"/>
      <c r="HH256" s="337"/>
      <c r="HI256" s="337"/>
      <c r="HJ256" s="337"/>
      <c r="HK256" s="337"/>
      <c r="HL256" s="337"/>
      <c r="HM256" s="337"/>
      <c r="HN256" s="337"/>
      <c r="HO256" s="337"/>
      <c r="HP256" s="337"/>
      <c r="HQ256" s="337"/>
      <c r="HR256" s="337"/>
      <c r="HS256" s="337"/>
      <c r="HT256" s="337"/>
      <c r="HU256" s="337"/>
      <c r="HV256" s="337"/>
      <c r="HW256" s="337"/>
      <c r="HX256" s="337"/>
      <c r="HY256" s="337"/>
      <c r="HZ256" s="337"/>
      <c r="IA256" s="337"/>
      <c r="IB256" s="337"/>
      <c r="IC256" s="337"/>
      <c r="ID256" s="337"/>
      <c r="IE256" s="337"/>
      <c r="IF256" s="337"/>
      <c r="IG256" s="337"/>
      <c r="IH256" s="337"/>
      <c r="II256" s="337"/>
      <c r="IJ256" s="337"/>
      <c r="IK256" s="337"/>
      <c r="IL256" s="337"/>
      <c r="IM256" s="337"/>
      <c r="IN256" s="337"/>
      <c r="IO256" s="337"/>
      <c r="IP256" s="337"/>
      <c r="IQ256" s="337"/>
      <c r="IR256" s="337"/>
      <c r="IS256" s="337"/>
      <c r="IT256" s="337"/>
      <c r="IU256" s="337"/>
      <c r="IV256" s="337"/>
      <c r="IW256" s="337"/>
      <c r="IX256" s="337"/>
      <c r="IY256" s="337"/>
      <c r="IZ256" s="337"/>
      <c r="JA256" s="337"/>
      <c r="JB256" s="337"/>
      <c r="JC256" s="337"/>
      <c r="JD256" s="337"/>
      <c r="JE256" s="338"/>
      <c r="JF256" s="3"/>
    </row>
    <row r="257" spans="2:266" s="1" customFormat="1" x14ac:dyDescent="0.2">
      <c r="B257" s="318">
        <v>44</v>
      </c>
      <c r="C257" s="336"/>
      <c r="D257" s="320" t="s">
        <v>690</v>
      </c>
      <c r="E257" s="320"/>
      <c r="F257" s="320"/>
      <c r="G257" s="322"/>
      <c r="H257" s="320"/>
      <c r="I257" s="320"/>
      <c r="J257" s="320"/>
      <c r="K257" s="322"/>
      <c r="L257" s="320"/>
      <c r="M257" s="320"/>
      <c r="N257" s="320"/>
      <c r="O257" s="320"/>
      <c r="P257" s="320"/>
      <c r="Q257" s="320"/>
      <c r="R257" s="320"/>
      <c r="S257" s="320"/>
      <c r="T257" s="320"/>
      <c r="U257" s="320"/>
      <c r="V257" s="320"/>
      <c r="W257" s="320"/>
      <c r="X257" s="320"/>
      <c r="Y257" s="320"/>
      <c r="Z257" s="320"/>
      <c r="AA257" s="320"/>
      <c r="AB257" s="320"/>
      <c r="AC257" s="320"/>
      <c r="AD257" s="320"/>
      <c r="AE257" s="320"/>
      <c r="AF257" s="320"/>
      <c r="AG257" s="320"/>
      <c r="AH257" s="320"/>
      <c r="AI257" s="320"/>
      <c r="AJ257" s="320"/>
      <c r="AK257" s="320"/>
      <c r="AL257" s="320"/>
      <c r="AM257" s="320"/>
      <c r="AN257" s="320"/>
      <c r="AO257" s="320"/>
      <c r="AP257" s="320"/>
      <c r="AQ257" s="320"/>
      <c r="AR257" s="320"/>
      <c r="AS257" s="320"/>
      <c r="AT257" s="320"/>
      <c r="AU257" s="320"/>
      <c r="AV257" s="320"/>
      <c r="AW257" s="320"/>
      <c r="AX257" s="320"/>
      <c r="AY257" s="320"/>
      <c r="AZ257" s="320"/>
      <c r="BA257" s="320"/>
      <c r="BB257" s="320"/>
      <c r="BC257" s="320"/>
      <c r="BD257" s="320"/>
      <c r="BE257" s="320"/>
      <c r="BF257" s="320"/>
      <c r="BG257" s="320"/>
      <c r="BH257" s="320"/>
      <c r="BI257" s="320"/>
      <c r="BJ257" s="320"/>
      <c r="BK257" s="320"/>
      <c r="BL257" s="320"/>
      <c r="BM257" s="320"/>
      <c r="BN257" s="320"/>
      <c r="BO257" s="320"/>
      <c r="BP257" s="320"/>
      <c r="BQ257" s="320"/>
      <c r="BR257" s="320"/>
      <c r="BS257" s="320"/>
      <c r="BT257" s="320"/>
      <c r="BU257" s="320"/>
      <c r="BV257" s="320"/>
      <c r="BW257" s="320"/>
      <c r="BX257" s="320"/>
      <c r="BY257" s="320"/>
      <c r="BZ257" s="320"/>
      <c r="CA257" s="320"/>
      <c r="CB257" s="320"/>
      <c r="CC257" s="320"/>
      <c r="CD257" s="320"/>
      <c r="CE257" s="320"/>
      <c r="CF257" s="320"/>
      <c r="CG257" s="320"/>
      <c r="CH257" s="320"/>
      <c r="CI257" s="320"/>
      <c r="CJ257" s="320"/>
      <c r="CK257" s="320"/>
      <c r="CL257" s="320"/>
      <c r="CM257" s="320"/>
      <c r="CN257" s="320"/>
      <c r="CO257" s="320"/>
      <c r="CP257" s="320"/>
      <c r="CQ257" s="320"/>
      <c r="CR257" s="320"/>
      <c r="CS257" s="320"/>
      <c r="CT257" s="320"/>
      <c r="CU257" s="320"/>
      <c r="CV257" s="320"/>
      <c r="CW257" s="320"/>
      <c r="CX257" s="320"/>
      <c r="CY257" s="320"/>
      <c r="CZ257" s="320"/>
      <c r="DA257" s="320"/>
      <c r="DB257" s="320"/>
      <c r="DC257" s="320"/>
      <c r="DD257" s="320"/>
      <c r="DE257" s="320"/>
      <c r="DF257" s="320"/>
      <c r="DG257" s="320"/>
      <c r="DH257" s="320"/>
      <c r="DI257" s="320"/>
      <c r="DJ257" s="320"/>
      <c r="DK257" s="320"/>
      <c r="DL257" s="320"/>
      <c r="DM257" s="320"/>
      <c r="DN257" s="320"/>
      <c r="DO257" s="320"/>
      <c r="DP257" s="320"/>
      <c r="DQ257" s="320"/>
      <c r="DR257" s="320"/>
      <c r="DS257" s="320"/>
      <c r="DT257" s="320"/>
      <c r="DU257" s="320"/>
      <c r="DV257" s="320"/>
      <c r="DW257" s="320"/>
      <c r="DX257" s="320"/>
      <c r="DY257" s="320"/>
      <c r="DZ257" s="320"/>
      <c r="EA257" s="320"/>
      <c r="EB257" s="320"/>
      <c r="EC257" s="320"/>
      <c r="ED257" s="320"/>
      <c r="EE257" s="320"/>
      <c r="EF257" s="320"/>
      <c r="EG257" s="320"/>
      <c r="EH257" s="320"/>
      <c r="EI257" s="320"/>
      <c r="EJ257" s="320"/>
      <c r="EK257" s="320"/>
      <c r="EL257" s="320"/>
      <c r="EM257" s="320"/>
      <c r="EN257" s="320"/>
      <c r="EO257" s="320"/>
      <c r="EP257" s="320"/>
      <c r="EQ257" s="320"/>
      <c r="ER257" s="320"/>
      <c r="ES257" s="344"/>
      <c r="ET257" s="344"/>
      <c r="EU257" s="344"/>
      <c r="EV257" s="344"/>
      <c r="EW257" s="344"/>
      <c r="EX257" s="344"/>
      <c r="EY257" s="344"/>
      <c r="EZ257" s="344"/>
      <c r="FA257" s="344"/>
      <c r="FB257" s="344"/>
      <c r="FC257" s="344"/>
      <c r="FD257" s="344"/>
      <c r="FE257" s="344"/>
      <c r="FF257" s="344"/>
      <c r="FG257" s="344"/>
      <c r="FH257" s="344"/>
      <c r="FI257" s="344"/>
      <c r="FJ257" s="344"/>
      <c r="FK257" s="344"/>
      <c r="FL257" s="344"/>
      <c r="FM257" s="344"/>
      <c r="FN257" s="344"/>
      <c r="FO257" s="344"/>
      <c r="FP257" s="344"/>
      <c r="FQ257" s="344"/>
      <c r="FR257" s="344"/>
      <c r="FS257" s="344"/>
      <c r="FT257" s="344"/>
      <c r="FU257" s="344"/>
      <c r="FV257" s="344"/>
      <c r="FW257" s="336"/>
      <c r="FX257" s="336"/>
      <c r="FY257" s="18"/>
      <c r="FZ257" s="18"/>
      <c r="GA257" s="18"/>
      <c r="GB257" s="337"/>
      <c r="GC257" s="337"/>
      <c r="GD257" s="337"/>
      <c r="GE257" s="337"/>
      <c r="GF257" s="337"/>
      <c r="GG257" s="337"/>
      <c r="GH257" s="337"/>
      <c r="GI257" s="337"/>
      <c r="GJ257" s="337"/>
      <c r="GK257" s="337"/>
      <c r="GL257" s="337"/>
      <c r="GM257" s="337"/>
      <c r="GN257" s="337"/>
      <c r="GO257" s="337"/>
      <c r="GP257" s="337"/>
      <c r="GQ257" s="337"/>
      <c r="GR257" s="337"/>
      <c r="GS257" s="337"/>
      <c r="GT257" s="337"/>
      <c r="GU257" s="337"/>
      <c r="GV257" s="337"/>
      <c r="GW257" s="337"/>
      <c r="GX257" s="337"/>
      <c r="GY257" s="337"/>
      <c r="GZ257" s="337"/>
      <c r="HA257" s="337"/>
      <c r="HB257" s="337"/>
      <c r="HC257" s="337"/>
      <c r="HD257" s="337"/>
      <c r="HE257" s="337"/>
      <c r="HF257" s="337"/>
      <c r="HG257" s="337"/>
      <c r="HH257" s="337"/>
      <c r="HI257" s="337"/>
      <c r="HJ257" s="337"/>
      <c r="HK257" s="337"/>
      <c r="HL257" s="337"/>
      <c r="HM257" s="337"/>
      <c r="HN257" s="337"/>
      <c r="HO257" s="337"/>
      <c r="HP257" s="337"/>
      <c r="HQ257" s="337"/>
      <c r="HR257" s="337"/>
      <c r="HS257" s="337"/>
      <c r="HT257" s="337"/>
      <c r="HU257" s="337"/>
      <c r="HV257" s="337"/>
      <c r="HW257" s="337"/>
      <c r="HX257" s="337"/>
      <c r="HY257" s="337"/>
      <c r="HZ257" s="337"/>
      <c r="IA257" s="337"/>
      <c r="IB257" s="337"/>
      <c r="IC257" s="337"/>
      <c r="ID257" s="337"/>
      <c r="IE257" s="337"/>
      <c r="IF257" s="337"/>
      <c r="IG257" s="337"/>
      <c r="IH257" s="337"/>
      <c r="II257" s="337"/>
      <c r="IJ257" s="337"/>
      <c r="IK257" s="337"/>
      <c r="IL257" s="337"/>
      <c r="IM257" s="337"/>
      <c r="IN257" s="337"/>
      <c r="IO257" s="337"/>
      <c r="IP257" s="337"/>
      <c r="IQ257" s="337"/>
      <c r="IR257" s="337"/>
      <c r="IS257" s="337"/>
      <c r="IT257" s="337"/>
      <c r="IU257" s="337"/>
      <c r="IV257" s="337"/>
      <c r="IW257" s="337"/>
      <c r="IX257" s="337"/>
      <c r="IY257" s="337"/>
      <c r="IZ257" s="337"/>
      <c r="JA257" s="337"/>
      <c r="JB257" s="337"/>
      <c r="JC257" s="337"/>
      <c r="JD257" s="337"/>
      <c r="JE257" s="338"/>
      <c r="JF257" s="3"/>
    </row>
    <row r="258" spans="2:266" s="1" customFormat="1" x14ac:dyDescent="0.2">
      <c r="B258" s="318">
        <v>45</v>
      </c>
      <c r="C258" s="336"/>
      <c r="D258" s="320" t="s">
        <v>691</v>
      </c>
      <c r="E258" s="339"/>
      <c r="F258" s="319"/>
      <c r="G258" s="322"/>
      <c r="H258" s="319"/>
      <c r="I258" s="319"/>
      <c r="J258" s="319"/>
      <c r="K258" s="323"/>
      <c r="L258" s="339"/>
      <c r="M258" s="340"/>
      <c r="N258" s="340"/>
      <c r="O258" s="340"/>
      <c r="P258" s="340"/>
      <c r="Q258" s="340"/>
      <c r="R258" s="340"/>
      <c r="S258" s="340"/>
      <c r="T258" s="340"/>
      <c r="U258" s="340"/>
      <c r="V258" s="340"/>
      <c r="W258" s="340"/>
      <c r="X258" s="341"/>
      <c r="Y258" s="341"/>
      <c r="Z258" s="319"/>
      <c r="AA258" s="341"/>
      <c r="AB258" s="319"/>
      <c r="AC258" s="319"/>
      <c r="AD258" s="319"/>
      <c r="AE258" s="319"/>
      <c r="AF258" s="319"/>
      <c r="AG258" s="319"/>
      <c r="AH258" s="319"/>
      <c r="AI258" s="319"/>
      <c r="AJ258" s="319"/>
      <c r="AK258" s="343"/>
      <c r="AL258" s="319"/>
      <c r="AM258" s="319"/>
      <c r="AN258" s="319"/>
      <c r="AO258" s="319"/>
      <c r="AP258" s="319"/>
      <c r="AQ258" s="319"/>
      <c r="AR258" s="343"/>
      <c r="AS258" s="319"/>
      <c r="AT258" s="319"/>
      <c r="AU258" s="319"/>
      <c r="AV258" s="319"/>
      <c r="AW258" s="319"/>
      <c r="AX258" s="319"/>
      <c r="AY258" s="319"/>
      <c r="AZ258" s="319"/>
      <c r="BA258" s="343"/>
      <c r="BB258" s="343"/>
      <c r="BC258" s="319"/>
      <c r="BD258" s="319"/>
      <c r="BE258" s="344"/>
      <c r="BF258" s="343"/>
      <c r="BG258" s="344"/>
      <c r="BH258" s="344"/>
      <c r="BI258" s="344"/>
      <c r="BJ258" s="344"/>
      <c r="BK258" s="344"/>
      <c r="BL258" s="344"/>
      <c r="BM258" s="344"/>
      <c r="BN258" s="344"/>
      <c r="BO258" s="344"/>
      <c r="BP258" s="344"/>
      <c r="BQ258" s="344"/>
      <c r="BR258" s="344"/>
      <c r="BS258" s="344"/>
      <c r="BT258" s="344"/>
      <c r="BU258" s="344"/>
      <c r="BV258" s="344"/>
      <c r="BW258" s="344"/>
      <c r="BX258" s="344"/>
      <c r="BY258" s="344"/>
      <c r="BZ258" s="344"/>
      <c r="CA258" s="344"/>
      <c r="CB258" s="344"/>
      <c r="CC258" s="344"/>
      <c r="CD258" s="344"/>
      <c r="CE258" s="344"/>
      <c r="CF258" s="344"/>
      <c r="CG258" s="344"/>
      <c r="CH258" s="344"/>
      <c r="CI258" s="344"/>
      <c r="CJ258" s="344"/>
      <c r="CK258" s="344"/>
      <c r="CL258" s="344"/>
      <c r="CM258" s="344"/>
      <c r="CN258" s="344"/>
      <c r="CO258" s="344"/>
      <c r="CP258" s="344"/>
      <c r="CQ258" s="344"/>
      <c r="CR258" s="344"/>
      <c r="CS258" s="344"/>
      <c r="CT258" s="344"/>
      <c r="CU258" s="344"/>
      <c r="CV258" s="344"/>
      <c r="CW258" s="344"/>
      <c r="CX258" s="344"/>
      <c r="CY258" s="344"/>
      <c r="CZ258" s="344"/>
      <c r="DA258" s="344"/>
      <c r="DB258" s="344"/>
      <c r="DC258" s="344"/>
      <c r="DD258" s="344"/>
      <c r="DE258" s="344"/>
      <c r="DF258" s="344"/>
      <c r="DG258" s="344"/>
      <c r="DH258" s="344"/>
      <c r="DI258" s="344"/>
      <c r="DJ258" s="344"/>
      <c r="DK258" s="344"/>
      <c r="DL258" s="344"/>
      <c r="DM258" s="344"/>
      <c r="DN258" s="344"/>
      <c r="DO258" s="344"/>
      <c r="DP258" s="344"/>
      <c r="DQ258" s="344"/>
      <c r="DR258" s="344"/>
      <c r="DS258" s="344"/>
      <c r="DT258" s="344"/>
      <c r="DU258" s="344"/>
      <c r="DV258" s="344"/>
      <c r="DW258" s="344"/>
      <c r="DX258" s="344"/>
      <c r="DY258" s="344"/>
      <c r="DZ258" s="344"/>
      <c r="EA258" s="344"/>
      <c r="EB258" s="344"/>
      <c r="EC258" s="344"/>
      <c r="ED258" s="344"/>
      <c r="EE258" s="344"/>
      <c r="EF258" s="344"/>
      <c r="EG258" s="344"/>
      <c r="EH258" s="344"/>
      <c r="EI258" s="344"/>
      <c r="EJ258" s="344"/>
      <c r="EK258" s="344"/>
      <c r="EL258" s="344"/>
      <c r="EM258" s="344"/>
      <c r="EN258" s="344"/>
      <c r="EO258" s="344"/>
      <c r="EP258" s="344"/>
      <c r="EQ258" s="344"/>
      <c r="ER258" s="344"/>
      <c r="ES258" s="344"/>
      <c r="ET258" s="344"/>
      <c r="EU258" s="344"/>
      <c r="EV258" s="344"/>
      <c r="EW258" s="344"/>
      <c r="EX258" s="344"/>
      <c r="EY258" s="344"/>
      <c r="EZ258" s="344"/>
      <c r="FA258" s="344"/>
      <c r="FB258" s="344"/>
      <c r="FC258" s="344"/>
      <c r="FD258" s="344"/>
      <c r="FE258" s="344"/>
      <c r="FF258" s="344"/>
      <c r="FG258" s="344"/>
      <c r="FH258" s="344"/>
      <c r="FI258" s="344"/>
      <c r="FJ258" s="344"/>
      <c r="FK258" s="344"/>
      <c r="FL258" s="344"/>
      <c r="FM258" s="344"/>
      <c r="FN258" s="344"/>
      <c r="FO258" s="344"/>
      <c r="FP258" s="344"/>
      <c r="FQ258" s="344"/>
      <c r="FR258" s="344"/>
      <c r="FS258" s="344"/>
      <c r="FT258" s="344"/>
      <c r="FU258" s="344"/>
      <c r="FV258" s="344"/>
      <c r="FW258" s="336"/>
      <c r="FX258" s="336"/>
      <c r="FY258" s="18"/>
      <c r="FZ258" s="18"/>
      <c r="GA258" s="18"/>
      <c r="GB258" s="337"/>
      <c r="GC258" s="337"/>
      <c r="GD258" s="337"/>
      <c r="GE258" s="337"/>
      <c r="GF258" s="337"/>
      <c r="GG258" s="337"/>
      <c r="GH258" s="337"/>
      <c r="GI258" s="337"/>
      <c r="GJ258" s="337"/>
      <c r="GK258" s="337"/>
      <c r="GL258" s="337"/>
      <c r="GM258" s="337"/>
      <c r="GN258" s="337"/>
      <c r="GO258" s="337"/>
      <c r="GP258" s="337"/>
      <c r="GQ258" s="337"/>
      <c r="GR258" s="337"/>
      <c r="GS258" s="337"/>
      <c r="GT258" s="337"/>
      <c r="GU258" s="337"/>
      <c r="GV258" s="337"/>
      <c r="GW258" s="337"/>
      <c r="GX258" s="337"/>
      <c r="GY258" s="337"/>
      <c r="GZ258" s="337"/>
      <c r="HA258" s="337"/>
      <c r="HB258" s="337"/>
      <c r="HC258" s="337"/>
      <c r="HD258" s="337"/>
      <c r="HE258" s="337"/>
      <c r="HF258" s="337"/>
      <c r="HG258" s="337"/>
      <c r="HH258" s="337"/>
      <c r="HI258" s="337"/>
      <c r="HJ258" s="337"/>
      <c r="HK258" s="337"/>
      <c r="HL258" s="337"/>
      <c r="HM258" s="337"/>
      <c r="HN258" s="337"/>
      <c r="HO258" s="337"/>
      <c r="HP258" s="337"/>
      <c r="HQ258" s="337"/>
      <c r="HR258" s="337"/>
      <c r="HS258" s="337"/>
      <c r="HT258" s="337"/>
      <c r="HU258" s="337"/>
      <c r="HV258" s="337"/>
      <c r="HW258" s="337"/>
      <c r="HX258" s="337"/>
      <c r="HY258" s="337"/>
      <c r="HZ258" s="337"/>
      <c r="IA258" s="337"/>
      <c r="IB258" s="337"/>
      <c r="IC258" s="337"/>
      <c r="ID258" s="337"/>
      <c r="IE258" s="337"/>
      <c r="IF258" s="337"/>
      <c r="IG258" s="337"/>
      <c r="IH258" s="337"/>
      <c r="II258" s="337"/>
      <c r="IJ258" s="337"/>
      <c r="IK258" s="337"/>
      <c r="IL258" s="337"/>
      <c r="IM258" s="337"/>
      <c r="IN258" s="337"/>
      <c r="IO258" s="337"/>
      <c r="IP258" s="337"/>
      <c r="IQ258" s="337"/>
      <c r="IR258" s="337"/>
      <c r="IS258" s="337"/>
      <c r="IT258" s="337"/>
      <c r="IU258" s="337"/>
      <c r="IV258" s="337"/>
      <c r="IW258" s="337"/>
      <c r="IX258" s="337"/>
      <c r="IY258" s="337"/>
      <c r="IZ258" s="337"/>
      <c r="JA258" s="337"/>
      <c r="JB258" s="337"/>
      <c r="JC258" s="337"/>
      <c r="JD258" s="337"/>
      <c r="JE258" s="338"/>
      <c r="JF258" s="3"/>
    </row>
    <row r="259" spans="2:266" s="370" customFormat="1" hidden="1" x14ac:dyDescent="0.2">
      <c r="B259" s="357">
        <v>46</v>
      </c>
      <c r="C259" s="358"/>
      <c r="D259" s="359" t="s">
        <v>692</v>
      </c>
      <c r="E259" s="360"/>
      <c r="F259" s="361"/>
      <c r="G259" s="358"/>
      <c r="H259" s="361"/>
      <c r="I259" s="361"/>
      <c r="J259" s="361"/>
      <c r="K259" s="362"/>
      <c r="L259" s="360"/>
      <c r="M259" s="363"/>
      <c r="N259" s="363"/>
      <c r="O259" s="363"/>
      <c r="P259" s="363"/>
      <c r="Q259" s="363"/>
      <c r="R259" s="363"/>
      <c r="S259" s="363"/>
      <c r="T259" s="363"/>
      <c r="U259" s="363"/>
      <c r="V259" s="363"/>
      <c r="W259" s="363"/>
      <c r="X259" s="364"/>
      <c r="Y259" s="364"/>
      <c r="Z259" s="361"/>
      <c r="AA259" s="364"/>
      <c r="AB259" s="361"/>
      <c r="AC259" s="361"/>
      <c r="AD259" s="361"/>
      <c r="AE259" s="361"/>
      <c r="AF259" s="361"/>
      <c r="AG259" s="361"/>
      <c r="AH259" s="361"/>
      <c r="AI259" s="361"/>
      <c r="AJ259" s="361"/>
      <c r="AK259" s="366"/>
      <c r="AL259" s="361"/>
      <c r="AM259" s="361"/>
      <c r="AN259" s="361"/>
      <c r="AO259" s="361"/>
      <c r="AP259" s="361"/>
      <c r="AQ259" s="361"/>
      <c r="AR259" s="366"/>
      <c r="AS259" s="361"/>
      <c r="AT259" s="361"/>
      <c r="AU259" s="361"/>
      <c r="AV259" s="361"/>
      <c r="AW259" s="361"/>
      <c r="AX259" s="361"/>
      <c r="AY259" s="361"/>
      <c r="AZ259" s="361"/>
      <c r="BA259" s="366"/>
      <c r="BB259" s="366"/>
      <c r="BC259" s="361"/>
      <c r="BD259" s="361"/>
      <c r="BE259" s="367"/>
      <c r="BF259" s="366"/>
      <c r="BG259" s="367"/>
      <c r="BH259" s="367"/>
      <c r="BI259" s="367"/>
      <c r="BJ259" s="367"/>
      <c r="BK259" s="367"/>
      <c r="BL259" s="367"/>
      <c r="BM259" s="367"/>
      <c r="BN259" s="367"/>
      <c r="BO259" s="367"/>
      <c r="BP259" s="367"/>
      <c r="BQ259" s="367"/>
      <c r="BR259" s="367"/>
      <c r="BS259" s="367"/>
      <c r="BT259" s="367"/>
      <c r="BU259" s="367"/>
      <c r="BV259" s="367"/>
      <c r="BW259" s="367"/>
      <c r="BX259" s="367"/>
      <c r="BY259" s="367"/>
      <c r="BZ259" s="367"/>
      <c r="CA259" s="367"/>
      <c r="CB259" s="367"/>
      <c r="CC259" s="367"/>
      <c r="CD259" s="367"/>
      <c r="CE259" s="367"/>
      <c r="CF259" s="367"/>
      <c r="CG259" s="367"/>
      <c r="CH259" s="367"/>
      <c r="CI259" s="367"/>
      <c r="CJ259" s="367"/>
      <c r="CK259" s="367"/>
      <c r="CL259" s="367"/>
      <c r="CM259" s="367"/>
      <c r="CN259" s="367"/>
      <c r="CO259" s="367"/>
      <c r="CP259" s="367"/>
      <c r="CQ259" s="367"/>
      <c r="CR259" s="367"/>
      <c r="CS259" s="367"/>
      <c r="CT259" s="367"/>
      <c r="CU259" s="367"/>
      <c r="CV259" s="367"/>
      <c r="CW259" s="367"/>
      <c r="CX259" s="367"/>
      <c r="CY259" s="367"/>
      <c r="CZ259" s="367"/>
      <c r="DA259" s="367"/>
      <c r="DB259" s="367"/>
      <c r="DC259" s="367"/>
      <c r="DD259" s="367"/>
      <c r="DE259" s="367"/>
      <c r="DF259" s="367"/>
      <c r="DG259" s="367"/>
      <c r="DH259" s="367"/>
      <c r="DI259" s="367"/>
      <c r="DJ259" s="367"/>
      <c r="DK259" s="367"/>
      <c r="DL259" s="367"/>
      <c r="DM259" s="367"/>
      <c r="DN259" s="367"/>
      <c r="DO259" s="367"/>
      <c r="DP259" s="367"/>
      <c r="DQ259" s="367"/>
      <c r="DR259" s="367"/>
      <c r="DS259" s="367"/>
      <c r="DT259" s="367"/>
      <c r="DU259" s="367"/>
      <c r="DV259" s="367"/>
      <c r="DW259" s="367"/>
      <c r="DX259" s="367"/>
      <c r="DY259" s="367"/>
      <c r="DZ259" s="367"/>
      <c r="EA259" s="367"/>
      <c r="EB259" s="367"/>
      <c r="EC259" s="367"/>
      <c r="ED259" s="367"/>
      <c r="EE259" s="367"/>
      <c r="EF259" s="367"/>
      <c r="EG259" s="367"/>
      <c r="EH259" s="367"/>
      <c r="EI259" s="367"/>
      <c r="EJ259" s="367"/>
      <c r="EK259" s="367"/>
      <c r="EL259" s="367"/>
      <c r="EM259" s="367"/>
      <c r="EN259" s="367"/>
      <c r="EO259" s="367"/>
      <c r="EP259" s="367"/>
      <c r="EQ259" s="367"/>
      <c r="ER259" s="367"/>
      <c r="ES259" s="367"/>
      <c r="ET259" s="367"/>
      <c r="EU259" s="367"/>
      <c r="EV259" s="367"/>
      <c r="EW259" s="367"/>
      <c r="EX259" s="367"/>
      <c r="EY259" s="367"/>
      <c r="EZ259" s="367"/>
      <c r="FA259" s="367"/>
      <c r="FB259" s="367"/>
      <c r="FC259" s="367"/>
      <c r="FD259" s="367"/>
      <c r="FE259" s="367"/>
      <c r="FF259" s="367"/>
      <c r="FG259" s="367"/>
      <c r="FH259" s="367"/>
      <c r="FI259" s="367"/>
      <c r="FJ259" s="367"/>
      <c r="FK259" s="367"/>
      <c r="FL259" s="367"/>
      <c r="FM259" s="367"/>
      <c r="FN259" s="367"/>
      <c r="FO259" s="367"/>
      <c r="FP259" s="367"/>
      <c r="FQ259" s="367"/>
      <c r="FR259" s="367"/>
      <c r="FS259" s="367"/>
      <c r="FT259" s="367"/>
      <c r="FU259" s="367"/>
      <c r="FV259" s="367"/>
      <c r="FW259" s="358"/>
      <c r="FX259" s="358"/>
      <c r="FY259" s="361"/>
      <c r="FZ259" s="361"/>
      <c r="GA259" s="361"/>
      <c r="GB259" s="366"/>
      <c r="GC259" s="366"/>
      <c r="GD259" s="366"/>
      <c r="GE259" s="366"/>
      <c r="GF259" s="366"/>
      <c r="GG259" s="366"/>
      <c r="GH259" s="366"/>
      <c r="GI259" s="366"/>
      <c r="GJ259" s="366"/>
      <c r="GK259" s="366"/>
      <c r="GL259" s="366"/>
      <c r="GM259" s="366"/>
      <c r="GN259" s="366"/>
      <c r="GO259" s="366"/>
      <c r="GP259" s="366"/>
      <c r="GQ259" s="366"/>
      <c r="GR259" s="366"/>
      <c r="GS259" s="366"/>
      <c r="GT259" s="366"/>
      <c r="GU259" s="366"/>
      <c r="GV259" s="366"/>
      <c r="GW259" s="366"/>
      <c r="GX259" s="366"/>
      <c r="GY259" s="366"/>
      <c r="GZ259" s="366"/>
      <c r="HA259" s="366"/>
      <c r="HB259" s="366"/>
      <c r="HC259" s="366"/>
      <c r="HD259" s="366"/>
      <c r="HE259" s="366"/>
      <c r="HF259" s="366"/>
      <c r="HG259" s="366"/>
      <c r="HH259" s="366"/>
      <c r="HI259" s="366"/>
      <c r="HJ259" s="366"/>
      <c r="HK259" s="366"/>
      <c r="HL259" s="366"/>
      <c r="HM259" s="366"/>
      <c r="HN259" s="366"/>
      <c r="HO259" s="366"/>
      <c r="HP259" s="366"/>
      <c r="HQ259" s="366"/>
      <c r="HR259" s="366"/>
      <c r="HS259" s="366"/>
      <c r="HT259" s="366"/>
      <c r="HU259" s="366"/>
      <c r="HV259" s="366"/>
      <c r="HW259" s="366"/>
      <c r="HX259" s="366"/>
      <c r="HY259" s="366"/>
      <c r="HZ259" s="366"/>
      <c r="IA259" s="366"/>
      <c r="IB259" s="366"/>
      <c r="IC259" s="366"/>
      <c r="ID259" s="366"/>
      <c r="IE259" s="366"/>
      <c r="IF259" s="366"/>
      <c r="IG259" s="366"/>
      <c r="IH259" s="366"/>
      <c r="II259" s="366"/>
      <c r="IJ259" s="366"/>
      <c r="IK259" s="366"/>
      <c r="IL259" s="366"/>
      <c r="IM259" s="366"/>
      <c r="IN259" s="366"/>
      <c r="IO259" s="366"/>
      <c r="IP259" s="366"/>
      <c r="IQ259" s="366"/>
      <c r="IR259" s="366"/>
      <c r="IS259" s="366"/>
      <c r="IT259" s="366"/>
      <c r="IU259" s="366"/>
      <c r="IV259" s="366"/>
      <c r="IW259" s="366"/>
      <c r="IX259" s="366"/>
      <c r="IY259" s="366"/>
      <c r="IZ259" s="366"/>
      <c r="JA259" s="366"/>
      <c r="JB259" s="366"/>
      <c r="JC259" s="366"/>
      <c r="JD259" s="366"/>
      <c r="JE259" s="368"/>
      <c r="JF259" s="369"/>
    </row>
    <row r="260" spans="2:266" s="1" customFormat="1" x14ac:dyDescent="0.2">
      <c r="B260" s="318">
        <v>47</v>
      </c>
      <c r="C260" s="336"/>
      <c r="D260" s="320" t="s">
        <v>693</v>
      </c>
      <c r="E260" s="339"/>
      <c r="F260" s="319"/>
      <c r="G260" s="322"/>
      <c r="H260" s="319"/>
      <c r="I260" s="319"/>
      <c r="J260" s="319"/>
      <c r="K260" s="323"/>
      <c r="L260" s="339"/>
      <c r="M260" s="340"/>
      <c r="N260" s="340"/>
      <c r="O260" s="340"/>
      <c r="P260" s="340"/>
      <c r="Q260" s="340"/>
      <c r="R260" s="340"/>
      <c r="S260" s="340"/>
      <c r="T260" s="340"/>
      <c r="U260" s="340"/>
      <c r="V260" s="340"/>
      <c r="W260" s="340"/>
      <c r="X260" s="341"/>
      <c r="Y260" s="341"/>
      <c r="Z260" s="319"/>
      <c r="AA260" s="381"/>
      <c r="AB260" s="319"/>
      <c r="AC260" s="319"/>
      <c r="AD260" s="319"/>
      <c r="AE260" s="319"/>
      <c r="AF260" s="319"/>
      <c r="AG260" s="319"/>
      <c r="AH260" s="319"/>
      <c r="AI260" s="319"/>
      <c r="AJ260" s="319"/>
      <c r="AK260" s="343"/>
      <c r="AL260" s="319"/>
      <c r="AM260" s="319"/>
      <c r="AN260" s="319"/>
      <c r="AO260" s="319"/>
      <c r="AP260" s="319"/>
      <c r="AQ260" s="319"/>
      <c r="AR260" s="343"/>
      <c r="AS260" s="319"/>
      <c r="AT260" s="319"/>
      <c r="AU260" s="319"/>
      <c r="AV260" s="319"/>
      <c r="AW260" s="319"/>
      <c r="AX260" s="319"/>
      <c r="AY260" s="319"/>
      <c r="AZ260" s="319"/>
      <c r="BA260" s="343"/>
      <c r="BB260" s="343"/>
      <c r="BC260" s="319"/>
      <c r="BD260" s="319"/>
      <c r="BE260" s="344"/>
      <c r="BF260" s="343"/>
      <c r="BG260" s="344"/>
      <c r="BH260" s="344"/>
      <c r="BI260" s="344"/>
      <c r="BJ260" s="344"/>
      <c r="BK260" s="344"/>
      <c r="BL260" s="344"/>
      <c r="BM260" s="344"/>
      <c r="BN260" s="344"/>
      <c r="BO260" s="344"/>
      <c r="BP260" s="344"/>
      <c r="BQ260" s="344"/>
      <c r="BR260" s="344"/>
      <c r="BS260" s="344"/>
      <c r="BT260" s="344"/>
      <c r="BU260" s="344"/>
      <c r="BV260" s="344"/>
      <c r="BW260" s="344"/>
      <c r="BX260" s="344"/>
      <c r="BY260" s="344"/>
      <c r="BZ260" s="344"/>
      <c r="CA260" s="344"/>
      <c r="CB260" s="344"/>
      <c r="CC260" s="344"/>
      <c r="CD260" s="344"/>
      <c r="CE260" s="344"/>
      <c r="CF260" s="344"/>
      <c r="CG260" s="344"/>
      <c r="CH260" s="344"/>
      <c r="CI260" s="344"/>
      <c r="CJ260" s="344"/>
      <c r="CK260" s="344"/>
      <c r="CL260" s="344"/>
      <c r="CM260" s="344"/>
      <c r="CN260" s="344"/>
      <c r="CO260" s="344"/>
      <c r="CP260" s="344"/>
      <c r="CQ260" s="344"/>
      <c r="CR260" s="344"/>
      <c r="CS260" s="344"/>
      <c r="CT260" s="344"/>
      <c r="CU260" s="344"/>
      <c r="CV260" s="344"/>
      <c r="CW260" s="344"/>
      <c r="CX260" s="344"/>
      <c r="CY260" s="344"/>
      <c r="CZ260" s="344"/>
      <c r="DA260" s="344"/>
      <c r="DB260" s="344"/>
      <c r="DC260" s="344"/>
      <c r="DD260" s="344"/>
      <c r="DE260" s="344"/>
      <c r="DF260" s="344"/>
      <c r="DG260" s="344"/>
      <c r="DH260" s="344"/>
      <c r="DI260" s="344"/>
      <c r="DJ260" s="344"/>
      <c r="DK260" s="344"/>
      <c r="DL260" s="344"/>
      <c r="DM260" s="344"/>
      <c r="DN260" s="344"/>
      <c r="DO260" s="344"/>
      <c r="DP260" s="344"/>
      <c r="DQ260" s="344"/>
      <c r="DR260" s="344"/>
      <c r="DS260" s="344"/>
      <c r="DT260" s="344"/>
      <c r="DU260" s="344"/>
      <c r="DV260" s="344"/>
      <c r="DW260" s="344"/>
      <c r="DX260" s="344"/>
      <c r="DY260" s="344"/>
      <c r="DZ260" s="344"/>
      <c r="EA260" s="344"/>
      <c r="EB260" s="344"/>
      <c r="EC260" s="344"/>
      <c r="ED260" s="344"/>
      <c r="EE260" s="344"/>
      <c r="EF260" s="344"/>
      <c r="EG260" s="344"/>
      <c r="EH260" s="344"/>
      <c r="EI260" s="344"/>
      <c r="EJ260" s="344"/>
      <c r="EK260" s="344"/>
      <c r="EL260" s="344"/>
      <c r="EM260" s="344"/>
      <c r="EN260" s="344"/>
      <c r="EO260" s="344"/>
      <c r="EP260" s="344"/>
      <c r="EQ260" s="344"/>
      <c r="ER260" s="344"/>
      <c r="ES260" s="344"/>
      <c r="ET260" s="344"/>
      <c r="EU260" s="344"/>
      <c r="EV260" s="344"/>
      <c r="EW260" s="344"/>
      <c r="EX260" s="344"/>
      <c r="EY260" s="344"/>
      <c r="EZ260" s="344"/>
      <c r="FA260" s="344"/>
      <c r="FB260" s="344"/>
      <c r="FC260" s="344"/>
      <c r="FD260" s="344"/>
      <c r="FE260" s="344"/>
      <c r="FF260" s="344"/>
      <c r="FG260" s="344"/>
      <c r="FH260" s="344"/>
      <c r="FI260" s="344"/>
      <c r="FJ260" s="344"/>
      <c r="FK260" s="344"/>
      <c r="FL260" s="344"/>
      <c r="FM260" s="344"/>
      <c r="FN260" s="344"/>
      <c r="FO260" s="344"/>
      <c r="FP260" s="344"/>
      <c r="FQ260" s="344"/>
      <c r="FR260" s="344"/>
      <c r="FS260" s="344"/>
      <c r="FT260" s="344"/>
      <c r="FU260" s="344"/>
      <c r="FV260" s="344"/>
      <c r="FW260" s="336"/>
      <c r="FX260" s="336"/>
      <c r="FY260" s="18"/>
      <c r="FZ260" s="18"/>
      <c r="GA260" s="18"/>
      <c r="GB260" s="337"/>
      <c r="GC260" s="337"/>
      <c r="GD260" s="337"/>
      <c r="GE260" s="337"/>
      <c r="GF260" s="337"/>
      <c r="GG260" s="337"/>
      <c r="GH260" s="337"/>
      <c r="GI260" s="337"/>
      <c r="GJ260" s="337"/>
      <c r="GK260" s="337"/>
      <c r="GL260" s="337"/>
      <c r="GM260" s="337"/>
      <c r="GN260" s="337"/>
      <c r="GO260" s="337"/>
      <c r="GP260" s="337"/>
      <c r="GQ260" s="337"/>
      <c r="GR260" s="337"/>
      <c r="GS260" s="337"/>
      <c r="GT260" s="337"/>
      <c r="GU260" s="337"/>
      <c r="GV260" s="337"/>
      <c r="GW260" s="337"/>
      <c r="GX260" s="337"/>
      <c r="GY260" s="337"/>
      <c r="GZ260" s="337"/>
      <c r="HA260" s="337"/>
      <c r="HB260" s="337"/>
      <c r="HC260" s="337"/>
      <c r="HD260" s="337"/>
      <c r="HE260" s="337"/>
      <c r="HF260" s="337"/>
      <c r="HG260" s="337"/>
      <c r="HH260" s="337"/>
      <c r="HI260" s="337"/>
      <c r="HJ260" s="337"/>
      <c r="HK260" s="337"/>
      <c r="HL260" s="337"/>
      <c r="HM260" s="337"/>
      <c r="HN260" s="337"/>
      <c r="HO260" s="337"/>
      <c r="HP260" s="337"/>
      <c r="HQ260" s="337"/>
      <c r="HR260" s="337"/>
      <c r="HS260" s="337"/>
      <c r="HT260" s="337"/>
      <c r="HU260" s="337"/>
      <c r="HV260" s="337"/>
      <c r="HW260" s="337"/>
      <c r="HX260" s="337"/>
      <c r="HY260" s="337"/>
      <c r="HZ260" s="337"/>
      <c r="IA260" s="337"/>
      <c r="IB260" s="337"/>
      <c r="IC260" s="337"/>
      <c r="ID260" s="337"/>
      <c r="IE260" s="337"/>
      <c r="IF260" s="337"/>
      <c r="IG260" s="337"/>
      <c r="IH260" s="337"/>
      <c r="II260" s="337"/>
      <c r="IJ260" s="337"/>
      <c r="IK260" s="337"/>
      <c r="IL260" s="337"/>
      <c r="IM260" s="337"/>
      <c r="IN260" s="337"/>
      <c r="IO260" s="337"/>
      <c r="IP260" s="337"/>
      <c r="IQ260" s="337"/>
      <c r="IR260" s="337"/>
      <c r="IS260" s="337"/>
      <c r="IT260" s="337"/>
      <c r="IU260" s="337"/>
      <c r="IV260" s="337"/>
      <c r="IW260" s="337"/>
      <c r="IX260" s="337"/>
      <c r="IY260" s="337"/>
      <c r="IZ260" s="337"/>
      <c r="JA260" s="337"/>
      <c r="JB260" s="337"/>
      <c r="JC260" s="337"/>
      <c r="JD260" s="337"/>
      <c r="JE260" s="338"/>
      <c r="JF260" s="3"/>
    </row>
    <row r="261" spans="2:266" s="336" customFormat="1" x14ac:dyDescent="0.2">
      <c r="B261" s="318">
        <v>48</v>
      </c>
      <c r="D261" s="320" t="s">
        <v>694</v>
      </c>
      <c r="E261" s="382"/>
      <c r="F261" s="382"/>
      <c r="G261" s="383"/>
      <c r="H261" s="382"/>
      <c r="I261" s="382"/>
      <c r="J261" s="382"/>
      <c r="K261" s="383"/>
      <c r="L261" s="382"/>
      <c r="M261" s="382"/>
      <c r="N261" s="382"/>
      <c r="O261" s="382"/>
      <c r="P261" s="382"/>
      <c r="Q261" s="382"/>
      <c r="R261" s="382"/>
      <c r="S261" s="382"/>
      <c r="T261" s="382"/>
      <c r="U261" s="382"/>
      <c r="V261" s="382"/>
      <c r="W261" s="382"/>
      <c r="X261" s="382"/>
      <c r="Y261" s="382"/>
      <c r="Z261" s="382"/>
      <c r="AA261" s="382"/>
      <c r="AB261" s="382"/>
      <c r="AC261" s="382"/>
      <c r="AD261" s="382"/>
      <c r="AE261" s="382"/>
      <c r="AF261" s="382"/>
      <c r="AG261" s="382"/>
      <c r="AH261" s="382"/>
      <c r="AI261" s="382"/>
      <c r="AJ261" s="382"/>
      <c r="AK261" s="382"/>
      <c r="AL261" s="382"/>
      <c r="AM261" s="382"/>
      <c r="AN261" s="382"/>
      <c r="AO261" s="382"/>
      <c r="AP261" s="382"/>
      <c r="AQ261" s="382"/>
      <c r="AR261" s="382"/>
      <c r="AS261" s="382"/>
      <c r="AT261" s="382"/>
      <c r="AU261" s="382"/>
      <c r="AV261" s="382"/>
      <c r="AW261" s="382"/>
      <c r="AX261" s="382"/>
      <c r="AY261" s="382"/>
      <c r="AZ261" s="382"/>
      <c r="BA261" s="382"/>
      <c r="BB261" s="382"/>
      <c r="BC261" s="382"/>
      <c r="BD261" s="382"/>
      <c r="BE261" s="382"/>
      <c r="BF261" s="382"/>
      <c r="BG261" s="382"/>
      <c r="BH261" s="382"/>
      <c r="BI261" s="382"/>
      <c r="BJ261" s="382"/>
      <c r="BK261" s="382"/>
      <c r="BL261" s="382"/>
      <c r="BM261" s="382"/>
      <c r="BN261" s="382"/>
      <c r="BO261" s="382"/>
      <c r="BP261" s="382"/>
      <c r="BQ261" s="382"/>
      <c r="BR261" s="382"/>
      <c r="BS261" s="382"/>
      <c r="BT261" s="382"/>
      <c r="BU261" s="382"/>
      <c r="BV261" s="382"/>
      <c r="BW261" s="382"/>
      <c r="BX261" s="382"/>
      <c r="BY261" s="382"/>
      <c r="BZ261" s="382"/>
      <c r="CA261" s="382"/>
      <c r="CB261" s="382"/>
      <c r="CC261" s="382"/>
      <c r="CD261" s="382"/>
      <c r="CE261" s="382"/>
      <c r="CF261" s="382"/>
      <c r="CG261" s="382"/>
      <c r="CH261" s="382"/>
      <c r="CI261" s="382"/>
      <c r="CJ261" s="382"/>
      <c r="CK261" s="382"/>
      <c r="CL261" s="382"/>
      <c r="CM261" s="382"/>
      <c r="CN261" s="382"/>
      <c r="CO261" s="382"/>
      <c r="CP261" s="382"/>
      <c r="CQ261" s="382"/>
      <c r="CR261" s="382"/>
      <c r="CS261" s="382"/>
      <c r="CT261" s="382"/>
      <c r="CU261" s="382"/>
      <c r="CV261" s="382"/>
      <c r="CW261" s="382"/>
      <c r="CX261" s="382"/>
      <c r="CY261" s="382"/>
      <c r="CZ261" s="382"/>
      <c r="DA261" s="382"/>
      <c r="DB261" s="382"/>
      <c r="DC261" s="382"/>
      <c r="DD261" s="382"/>
      <c r="DE261" s="382"/>
      <c r="DF261" s="382"/>
      <c r="DG261" s="382"/>
      <c r="DH261" s="382"/>
      <c r="DI261" s="382"/>
      <c r="DJ261" s="382"/>
      <c r="DK261" s="382"/>
      <c r="DL261" s="382"/>
      <c r="DM261" s="382"/>
      <c r="DN261" s="382"/>
      <c r="DO261" s="382"/>
      <c r="DP261" s="382"/>
      <c r="DQ261" s="382"/>
      <c r="DR261" s="382"/>
      <c r="DS261" s="382"/>
      <c r="DT261" s="382"/>
      <c r="DU261" s="382"/>
      <c r="DV261" s="382"/>
      <c r="DW261" s="382"/>
      <c r="DX261" s="382"/>
      <c r="DY261" s="382"/>
      <c r="DZ261" s="382"/>
      <c r="EA261" s="382"/>
      <c r="EB261" s="382"/>
      <c r="EC261" s="382"/>
      <c r="ED261" s="382"/>
      <c r="EE261" s="382"/>
      <c r="EF261" s="382"/>
      <c r="EG261" s="382"/>
      <c r="EH261" s="382"/>
      <c r="EI261" s="382"/>
      <c r="EJ261" s="382"/>
      <c r="EK261" s="382"/>
      <c r="EL261" s="382"/>
      <c r="EM261" s="382"/>
      <c r="EN261" s="382"/>
      <c r="EO261" s="382"/>
      <c r="EP261" s="382"/>
      <c r="EQ261" s="382"/>
      <c r="ER261" s="382"/>
      <c r="ES261" s="344"/>
      <c r="ET261" s="344"/>
      <c r="EU261" s="344"/>
      <c r="EV261" s="344"/>
      <c r="EW261" s="344"/>
      <c r="EX261" s="344"/>
      <c r="EY261" s="344"/>
      <c r="EZ261" s="344"/>
      <c r="FA261" s="344"/>
      <c r="FB261" s="344"/>
      <c r="FC261" s="344"/>
      <c r="FD261" s="344"/>
      <c r="FE261" s="344"/>
      <c r="FF261" s="344"/>
      <c r="FG261" s="344"/>
      <c r="FH261" s="344"/>
      <c r="FI261" s="344"/>
      <c r="FJ261" s="344"/>
      <c r="FK261" s="344"/>
      <c r="FL261" s="344"/>
      <c r="FM261" s="344"/>
      <c r="FN261" s="344"/>
      <c r="FO261" s="344"/>
      <c r="FP261" s="344"/>
      <c r="FQ261" s="344"/>
      <c r="FR261" s="344"/>
      <c r="FS261" s="344"/>
      <c r="FT261" s="344"/>
      <c r="FU261" s="344"/>
      <c r="FV261" s="344"/>
      <c r="FY261" s="18"/>
      <c r="FZ261" s="18"/>
      <c r="GA261" s="18"/>
      <c r="GB261" s="337"/>
      <c r="GC261" s="337"/>
      <c r="GD261" s="337"/>
      <c r="GE261" s="337"/>
      <c r="GF261" s="337"/>
      <c r="GG261" s="337"/>
      <c r="GH261" s="337"/>
      <c r="GI261" s="337"/>
      <c r="GJ261" s="337"/>
      <c r="GK261" s="337"/>
      <c r="GL261" s="337"/>
      <c r="GM261" s="337"/>
      <c r="GN261" s="337"/>
      <c r="GO261" s="337"/>
      <c r="GP261" s="337"/>
      <c r="GQ261" s="337"/>
      <c r="GR261" s="337"/>
      <c r="GS261" s="337"/>
      <c r="GT261" s="337"/>
      <c r="GU261" s="337"/>
      <c r="GV261" s="337"/>
      <c r="GW261" s="337"/>
      <c r="GX261" s="337"/>
      <c r="GY261" s="337"/>
      <c r="GZ261" s="337"/>
      <c r="HA261" s="337"/>
      <c r="HB261" s="337"/>
      <c r="HC261" s="337"/>
      <c r="HD261" s="337"/>
      <c r="HE261" s="337"/>
      <c r="HF261" s="337"/>
      <c r="HG261" s="337"/>
      <c r="HH261" s="337"/>
      <c r="HI261" s="337"/>
      <c r="HJ261" s="337"/>
      <c r="HK261" s="337"/>
      <c r="HL261" s="337"/>
      <c r="HM261" s="337"/>
      <c r="HN261" s="337"/>
      <c r="HO261" s="337"/>
      <c r="HP261" s="337"/>
      <c r="HQ261" s="337"/>
      <c r="HR261" s="337"/>
      <c r="HS261" s="337"/>
      <c r="HT261" s="337"/>
      <c r="HU261" s="337"/>
      <c r="HV261" s="337"/>
      <c r="HW261" s="337"/>
      <c r="HX261" s="337"/>
      <c r="HY261" s="337"/>
      <c r="HZ261" s="337"/>
      <c r="IA261" s="337"/>
      <c r="IB261" s="337"/>
      <c r="IC261" s="337"/>
      <c r="ID261" s="337"/>
      <c r="IE261" s="337"/>
      <c r="IF261" s="337"/>
      <c r="IG261" s="337"/>
      <c r="IH261" s="337"/>
      <c r="II261" s="337"/>
      <c r="IJ261" s="337"/>
      <c r="IK261" s="337"/>
      <c r="IL261" s="337"/>
      <c r="IM261" s="337"/>
      <c r="IN261" s="337"/>
      <c r="IO261" s="337"/>
      <c r="IP261" s="337"/>
      <c r="IQ261" s="337"/>
      <c r="IR261" s="337"/>
      <c r="IS261" s="337"/>
      <c r="IT261" s="337"/>
      <c r="IU261" s="337"/>
      <c r="IV261" s="337"/>
      <c r="IW261" s="337"/>
      <c r="IX261" s="337"/>
      <c r="IY261" s="337"/>
      <c r="IZ261" s="337"/>
      <c r="JA261" s="337"/>
      <c r="JB261" s="337"/>
      <c r="JC261" s="337"/>
      <c r="JD261" s="337"/>
      <c r="JE261" s="338"/>
      <c r="JF261" s="384"/>
    </row>
    <row r="262" spans="2:266" s="1" customFormat="1" x14ac:dyDescent="0.2">
      <c r="B262" s="318">
        <v>49</v>
      </c>
      <c r="C262" s="336"/>
      <c r="D262" s="320" t="s">
        <v>695</v>
      </c>
      <c r="E262" s="339"/>
      <c r="F262" s="319"/>
      <c r="G262" s="322"/>
      <c r="H262" s="319"/>
      <c r="I262" s="319"/>
      <c r="J262" s="319"/>
      <c r="K262" s="323"/>
      <c r="L262" s="339"/>
      <c r="M262" s="340"/>
      <c r="N262" s="340"/>
      <c r="O262" s="340"/>
      <c r="P262" s="340"/>
      <c r="Q262" s="340"/>
      <c r="R262" s="340"/>
      <c r="S262" s="340"/>
      <c r="T262" s="340"/>
      <c r="U262" s="340"/>
      <c r="V262" s="340"/>
      <c r="W262" s="340"/>
      <c r="X262" s="341"/>
      <c r="Y262" s="341"/>
      <c r="Z262" s="319"/>
      <c r="AA262" s="381"/>
      <c r="AB262" s="319"/>
      <c r="AC262" s="319"/>
      <c r="AD262" s="319"/>
      <c r="AE262" s="319"/>
      <c r="AF262" s="319"/>
      <c r="AG262" s="319"/>
      <c r="AH262" s="319"/>
      <c r="AI262" s="319"/>
      <c r="AJ262" s="319"/>
      <c r="AK262" s="343"/>
      <c r="AL262" s="319"/>
      <c r="AM262" s="319"/>
      <c r="AN262" s="319"/>
      <c r="AO262" s="319"/>
      <c r="AP262" s="319"/>
      <c r="AQ262" s="319"/>
      <c r="AR262" s="343"/>
      <c r="AS262" s="319"/>
      <c r="AT262" s="319"/>
      <c r="AU262" s="319"/>
      <c r="AV262" s="319"/>
      <c r="AW262" s="319"/>
      <c r="AX262" s="319"/>
      <c r="AY262" s="319"/>
      <c r="AZ262" s="319"/>
      <c r="BA262" s="343"/>
      <c r="BB262" s="343"/>
      <c r="BC262" s="319"/>
      <c r="BD262" s="319"/>
      <c r="BE262" s="344"/>
      <c r="BF262" s="343"/>
      <c r="BG262" s="344"/>
      <c r="BH262" s="344"/>
      <c r="BI262" s="344"/>
      <c r="BJ262" s="344"/>
      <c r="BK262" s="344"/>
      <c r="BL262" s="344"/>
      <c r="BM262" s="344"/>
      <c r="BN262" s="344"/>
      <c r="BO262" s="344"/>
      <c r="BP262" s="344"/>
      <c r="BQ262" s="344"/>
      <c r="BR262" s="344"/>
      <c r="BS262" s="344"/>
      <c r="BT262" s="344"/>
      <c r="BU262" s="344"/>
      <c r="BV262" s="344"/>
      <c r="BW262" s="344"/>
      <c r="BX262" s="344"/>
      <c r="BY262" s="344"/>
      <c r="BZ262" s="344"/>
      <c r="CA262" s="344"/>
      <c r="CB262" s="344"/>
      <c r="CC262" s="344"/>
      <c r="CD262" s="344"/>
      <c r="CE262" s="344"/>
      <c r="CF262" s="344"/>
      <c r="CG262" s="344"/>
      <c r="CH262" s="344"/>
      <c r="CI262" s="344"/>
      <c r="CJ262" s="344"/>
      <c r="CK262" s="344"/>
      <c r="CL262" s="344"/>
      <c r="CM262" s="344"/>
      <c r="CN262" s="344"/>
      <c r="CO262" s="344"/>
      <c r="CP262" s="344"/>
      <c r="CQ262" s="344"/>
      <c r="CR262" s="344"/>
      <c r="CS262" s="344"/>
      <c r="CT262" s="344"/>
      <c r="CU262" s="344"/>
      <c r="CV262" s="344"/>
      <c r="CW262" s="344"/>
      <c r="CX262" s="344"/>
      <c r="CY262" s="344"/>
      <c r="CZ262" s="344"/>
      <c r="DA262" s="344"/>
      <c r="DB262" s="344"/>
      <c r="DC262" s="344"/>
      <c r="DD262" s="344"/>
      <c r="DE262" s="344"/>
      <c r="DF262" s="344"/>
      <c r="DG262" s="344"/>
      <c r="DH262" s="344"/>
      <c r="DI262" s="344"/>
      <c r="DJ262" s="344"/>
      <c r="DK262" s="344"/>
      <c r="DL262" s="344"/>
      <c r="DM262" s="344"/>
      <c r="DN262" s="344"/>
      <c r="DO262" s="344"/>
      <c r="DP262" s="344"/>
      <c r="DQ262" s="344"/>
      <c r="DR262" s="344"/>
      <c r="DS262" s="344"/>
      <c r="DT262" s="344"/>
      <c r="DU262" s="344"/>
      <c r="DV262" s="344"/>
      <c r="DW262" s="344"/>
      <c r="DX262" s="344"/>
      <c r="DY262" s="344"/>
      <c r="DZ262" s="344"/>
      <c r="EA262" s="344"/>
      <c r="EB262" s="344"/>
      <c r="EC262" s="344"/>
      <c r="ED262" s="344"/>
      <c r="EE262" s="344"/>
      <c r="EF262" s="344"/>
      <c r="EG262" s="344"/>
      <c r="EH262" s="344"/>
      <c r="EI262" s="344"/>
      <c r="EJ262" s="344"/>
      <c r="EK262" s="344"/>
      <c r="EL262" s="344"/>
      <c r="EM262" s="344"/>
      <c r="EN262" s="344"/>
      <c r="EO262" s="344"/>
      <c r="EP262" s="344"/>
      <c r="EQ262" s="344"/>
      <c r="ER262" s="344"/>
      <c r="ES262" s="344"/>
      <c r="ET262" s="344"/>
      <c r="EU262" s="344"/>
      <c r="EV262" s="344"/>
      <c r="EW262" s="344"/>
      <c r="EX262" s="344"/>
      <c r="EY262" s="344"/>
      <c r="EZ262" s="344"/>
      <c r="FA262" s="344"/>
      <c r="FB262" s="344"/>
      <c r="FC262" s="344"/>
      <c r="FD262" s="344"/>
      <c r="FE262" s="344"/>
      <c r="FF262" s="344"/>
      <c r="FG262" s="344"/>
      <c r="FH262" s="344"/>
      <c r="FI262" s="344"/>
      <c r="FJ262" s="344"/>
      <c r="FK262" s="344"/>
      <c r="FL262" s="344"/>
      <c r="FM262" s="344"/>
      <c r="FN262" s="344"/>
      <c r="FO262" s="344"/>
      <c r="FP262" s="344"/>
      <c r="FQ262" s="344"/>
      <c r="FR262" s="344"/>
      <c r="FS262" s="344"/>
      <c r="FT262" s="344"/>
      <c r="FU262" s="344"/>
      <c r="FV262" s="344"/>
      <c r="FW262" s="336"/>
      <c r="FX262" s="336"/>
      <c r="FY262" s="18"/>
      <c r="FZ262" s="18"/>
      <c r="GA262" s="18"/>
      <c r="GB262" s="337"/>
      <c r="GC262" s="337"/>
      <c r="GD262" s="337"/>
      <c r="GE262" s="337"/>
      <c r="GF262" s="337"/>
      <c r="GG262" s="337"/>
      <c r="GH262" s="337"/>
      <c r="GI262" s="337"/>
      <c r="GJ262" s="337"/>
      <c r="GK262" s="337"/>
      <c r="GL262" s="337"/>
      <c r="GM262" s="337"/>
      <c r="GN262" s="337"/>
      <c r="GO262" s="337"/>
      <c r="GP262" s="337"/>
      <c r="GQ262" s="337"/>
      <c r="GR262" s="337"/>
      <c r="GS262" s="337"/>
      <c r="GT262" s="337"/>
      <c r="GU262" s="337"/>
      <c r="GV262" s="337"/>
      <c r="GW262" s="337"/>
      <c r="GX262" s="337"/>
      <c r="GY262" s="337"/>
      <c r="GZ262" s="337"/>
      <c r="HA262" s="337"/>
      <c r="HB262" s="337"/>
      <c r="HC262" s="337"/>
      <c r="HD262" s="337"/>
      <c r="HE262" s="337"/>
      <c r="HF262" s="337"/>
      <c r="HG262" s="337"/>
      <c r="HH262" s="337"/>
      <c r="HI262" s="337"/>
      <c r="HJ262" s="337"/>
      <c r="HK262" s="337"/>
      <c r="HL262" s="337"/>
      <c r="HM262" s="337"/>
      <c r="HN262" s="337"/>
      <c r="HO262" s="337"/>
      <c r="HP262" s="337"/>
      <c r="HQ262" s="337"/>
      <c r="HR262" s="337"/>
      <c r="HS262" s="337"/>
      <c r="HT262" s="337"/>
      <c r="HU262" s="337"/>
      <c r="HV262" s="337"/>
      <c r="HW262" s="337"/>
      <c r="HX262" s="337"/>
      <c r="HY262" s="337"/>
      <c r="HZ262" s="337"/>
      <c r="IA262" s="337"/>
      <c r="IB262" s="337"/>
      <c r="IC262" s="337"/>
      <c r="ID262" s="337"/>
      <c r="IE262" s="337"/>
      <c r="IF262" s="337"/>
      <c r="IG262" s="337"/>
      <c r="IH262" s="337"/>
      <c r="II262" s="337"/>
      <c r="IJ262" s="337"/>
      <c r="IK262" s="337"/>
      <c r="IL262" s="337"/>
      <c r="IM262" s="337"/>
      <c r="IN262" s="337"/>
      <c r="IO262" s="337"/>
      <c r="IP262" s="337"/>
      <c r="IQ262" s="337"/>
      <c r="IR262" s="337"/>
      <c r="IS262" s="337"/>
      <c r="IT262" s="337"/>
      <c r="IU262" s="337"/>
      <c r="IV262" s="337"/>
      <c r="IW262" s="337"/>
      <c r="IX262" s="337"/>
      <c r="IY262" s="337"/>
      <c r="IZ262" s="337"/>
      <c r="JA262" s="337"/>
      <c r="JB262" s="337"/>
      <c r="JC262" s="337"/>
      <c r="JD262" s="337"/>
      <c r="JE262" s="338"/>
      <c r="JF262" s="3"/>
    </row>
    <row r="263" spans="2:266" s="1" customFormat="1" x14ac:dyDescent="0.2">
      <c r="B263" s="318">
        <v>50</v>
      </c>
      <c r="C263" s="336"/>
      <c r="D263" s="320" t="s">
        <v>696</v>
      </c>
      <c r="E263" s="339"/>
      <c r="F263" s="319"/>
      <c r="G263" s="322"/>
      <c r="H263" s="319"/>
      <c r="I263" s="319"/>
      <c r="J263" s="319"/>
      <c r="K263" s="323"/>
      <c r="L263" s="339"/>
      <c r="M263" s="340"/>
      <c r="N263" s="340"/>
      <c r="O263" s="340"/>
      <c r="P263" s="340"/>
      <c r="Q263" s="340"/>
      <c r="R263" s="340"/>
      <c r="S263" s="340"/>
      <c r="T263" s="340"/>
      <c r="U263" s="340"/>
      <c r="V263" s="340"/>
      <c r="W263" s="340"/>
      <c r="X263" s="341"/>
      <c r="Y263" s="341"/>
      <c r="Z263" s="319"/>
      <c r="AA263" s="381"/>
      <c r="AB263" s="319"/>
      <c r="AC263" s="319"/>
      <c r="AD263" s="319"/>
      <c r="AE263" s="319"/>
      <c r="AF263" s="319"/>
      <c r="AG263" s="319"/>
      <c r="AH263" s="319"/>
      <c r="AI263" s="319"/>
      <c r="AJ263" s="319"/>
      <c r="AK263" s="343"/>
      <c r="AL263" s="319"/>
      <c r="AM263" s="319"/>
      <c r="AN263" s="319"/>
      <c r="AO263" s="319"/>
      <c r="AP263" s="319"/>
      <c r="AQ263" s="319"/>
      <c r="AR263" s="343"/>
      <c r="AS263" s="319"/>
      <c r="AT263" s="319"/>
      <c r="AU263" s="319"/>
      <c r="AV263" s="319"/>
      <c r="AW263" s="319"/>
      <c r="AX263" s="319"/>
      <c r="AY263" s="319"/>
      <c r="AZ263" s="319"/>
      <c r="BA263" s="343"/>
      <c r="BB263" s="343"/>
      <c r="BC263" s="319"/>
      <c r="BD263" s="319"/>
      <c r="BE263" s="344"/>
      <c r="BF263" s="343"/>
      <c r="BG263" s="344"/>
      <c r="BH263" s="344"/>
      <c r="BI263" s="344"/>
      <c r="BJ263" s="344"/>
      <c r="BK263" s="344"/>
      <c r="BL263" s="344"/>
      <c r="BM263" s="344"/>
      <c r="BN263" s="344"/>
      <c r="BO263" s="344"/>
      <c r="BP263" s="344"/>
      <c r="BQ263" s="344"/>
      <c r="BR263" s="344"/>
      <c r="BS263" s="344"/>
      <c r="BT263" s="344"/>
      <c r="BU263" s="344"/>
      <c r="BV263" s="344"/>
      <c r="BW263" s="344"/>
      <c r="BX263" s="344"/>
      <c r="BY263" s="344"/>
      <c r="BZ263" s="344"/>
      <c r="CA263" s="344"/>
      <c r="CB263" s="344"/>
      <c r="CC263" s="344"/>
      <c r="CD263" s="344"/>
      <c r="CE263" s="344"/>
      <c r="CF263" s="344"/>
      <c r="CG263" s="344"/>
      <c r="CH263" s="344"/>
      <c r="CI263" s="344"/>
      <c r="CJ263" s="344"/>
      <c r="CK263" s="344"/>
      <c r="CL263" s="344"/>
      <c r="CM263" s="344"/>
      <c r="CN263" s="344"/>
      <c r="CO263" s="344"/>
      <c r="CP263" s="344"/>
      <c r="CQ263" s="344"/>
      <c r="CR263" s="344"/>
      <c r="CS263" s="344"/>
      <c r="CT263" s="344"/>
      <c r="CU263" s="344"/>
      <c r="CV263" s="344"/>
      <c r="CW263" s="344"/>
      <c r="CX263" s="344"/>
      <c r="CY263" s="344"/>
      <c r="CZ263" s="344"/>
      <c r="DA263" s="344"/>
      <c r="DB263" s="344"/>
      <c r="DC263" s="344"/>
      <c r="DD263" s="344"/>
      <c r="DE263" s="344"/>
      <c r="DF263" s="344"/>
      <c r="DG263" s="344"/>
      <c r="DH263" s="344"/>
      <c r="DI263" s="344"/>
      <c r="DJ263" s="344"/>
      <c r="DK263" s="344"/>
      <c r="DL263" s="344"/>
      <c r="DM263" s="344"/>
      <c r="DN263" s="344"/>
      <c r="DO263" s="344"/>
      <c r="DP263" s="344"/>
      <c r="DQ263" s="344"/>
      <c r="DR263" s="344"/>
      <c r="DS263" s="344"/>
      <c r="DT263" s="344"/>
      <c r="DU263" s="344"/>
      <c r="DV263" s="344"/>
      <c r="DW263" s="344"/>
      <c r="DX263" s="344"/>
      <c r="DY263" s="344"/>
      <c r="DZ263" s="344"/>
      <c r="EA263" s="344"/>
      <c r="EB263" s="344"/>
      <c r="EC263" s="344"/>
      <c r="ED263" s="344"/>
      <c r="EE263" s="344"/>
      <c r="EF263" s="344"/>
      <c r="EG263" s="344"/>
      <c r="EH263" s="344"/>
      <c r="EI263" s="344"/>
      <c r="EJ263" s="344"/>
      <c r="EK263" s="344"/>
      <c r="EL263" s="344"/>
      <c r="EM263" s="344"/>
      <c r="EN263" s="344"/>
      <c r="EO263" s="344"/>
      <c r="EP263" s="344"/>
      <c r="EQ263" s="344"/>
      <c r="ER263" s="344"/>
      <c r="ES263" s="344"/>
      <c r="ET263" s="344"/>
      <c r="EU263" s="344"/>
      <c r="EV263" s="344"/>
      <c r="EW263" s="344"/>
      <c r="EX263" s="344"/>
      <c r="EY263" s="344"/>
      <c r="EZ263" s="344"/>
      <c r="FA263" s="344"/>
      <c r="FB263" s="344"/>
      <c r="FC263" s="344"/>
      <c r="FD263" s="344"/>
      <c r="FE263" s="344"/>
      <c r="FF263" s="344"/>
      <c r="FG263" s="344"/>
      <c r="FH263" s="344"/>
      <c r="FI263" s="344"/>
      <c r="FJ263" s="344"/>
      <c r="FK263" s="344"/>
      <c r="FL263" s="344"/>
      <c r="FM263" s="344"/>
      <c r="FN263" s="344"/>
      <c r="FO263" s="344"/>
      <c r="FP263" s="344"/>
      <c r="FQ263" s="344"/>
      <c r="FR263" s="344"/>
      <c r="FS263" s="344"/>
      <c r="FT263" s="344"/>
      <c r="FU263" s="344"/>
      <c r="FV263" s="344"/>
      <c r="FW263" s="336"/>
      <c r="FX263" s="336"/>
      <c r="FY263" s="18"/>
      <c r="FZ263" s="18"/>
      <c r="GA263" s="18"/>
      <c r="GB263" s="337"/>
      <c r="GC263" s="337"/>
      <c r="GD263" s="337"/>
      <c r="GE263" s="337"/>
      <c r="GF263" s="337"/>
      <c r="GG263" s="337"/>
      <c r="GH263" s="337"/>
      <c r="GI263" s="337"/>
      <c r="GJ263" s="337"/>
      <c r="GK263" s="337"/>
      <c r="GL263" s="337"/>
      <c r="GM263" s="337"/>
      <c r="GN263" s="337"/>
      <c r="GO263" s="337"/>
      <c r="GP263" s="337"/>
      <c r="GQ263" s="337"/>
      <c r="GR263" s="337"/>
      <c r="GS263" s="337"/>
      <c r="GT263" s="337"/>
      <c r="GU263" s="337"/>
      <c r="GV263" s="337"/>
      <c r="GW263" s="337"/>
      <c r="GX263" s="337"/>
      <c r="GY263" s="337"/>
      <c r="GZ263" s="337"/>
      <c r="HA263" s="337"/>
      <c r="HB263" s="337"/>
      <c r="HC263" s="337"/>
      <c r="HD263" s="337"/>
      <c r="HE263" s="337"/>
      <c r="HF263" s="337"/>
      <c r="HG263" s="337"/>
      <c r="HH263" s="337"/>
      <c r="HI263" s="337"/>
      <c r="HJ263" s="337"/>
      <c r="HK263" s="337"/>
      <c r="HL263" s="337"/>
      <c r="HM263" s="337"/>
      <c r="HN263" s="337"/>
      <c r="HO263" s="337"/>
      <c r="HP263" s="337"/>
      <c r="HQ263" s="337"/>
      <c r="HR263" s="337"/>
      <c r="HS263" s="337"/>
      <c r="HT263" s="337"/>
      <c r="HU263" s="337"/>
      <c r="HV263" s="337"/>
      <c r="HW263" s="337"/>
      <c r="HX263" s="337"/>
      <c r="HY263" s="337"/>
      <c r="HZ263" s="337"/>
      <c r="IA263" s="337"/>
      <c r="IB263" s="337"/>
      <c r="IC263" s="337"/>
      <c r="ID263" s="337"/>
      <c r="IE263" s="337"/>
      <c r="IF263" s="337"/>
      <c r="IG263" s="337"/>
      <c r="IH263" s="337"/>
      <c r="II263" s="337"/>
      <c r="IJ263" s="337"/>
      <c r="IK263" s="337"/>
      <c r="IL263" s="337"/>
      <c r="IM263" s="337"/>
      <c r="IN263" s="337"/>
      <c r="IO263" s="337"/>
      <c r="IP263" s="337"/>
      <c r="IQ263" s="337"/>
      <c r="IR263" s="337"/>
      <c r="IS263" s="337"/>
      <c r="IT263" s="337"/>
      <c r="IU263" s="337"/>
      <c r="IV263" s="337"/>
      <c r="IW263" s="337"/>
      <c r="IX263" s="337"/>
      <c r="IY263" s="337"/>
      <c r="IZ263" s="337"/>
      <c r="JA263" s="337"/>
      <c r="JB263" s="337"/>
      <c r="JC263" s="337"/>
      <c r="JD263" s="337"/>
      <c r="JE263" s="338"/>
      <c r="JF263" s="3"/>
    </row>
    <row r="264" spans="2:266" s="1" customFormat="1" x14ac:dyDescent="0.2">
      <c r="B264" s="318">
        <v>51</v>
      </c>
      <c r="C264" s="336"/>
      <c r="D264" s="320" t="s">
        <v>697</v>
      </c>
      <c r="E264" s="339"/>
      <c r="F264" s="319"/>
      <c r="G264" s="322"/>
      <c r="H264" s="319"/>
      <c r="I264" s="319"/>
      <c r="J264" s="319"/>
      <c r="K264" s="323"/>
      <c r="L264" s="339"/>
      <c r="M264" s="340"/>
      <c r="N264" s="340"/>
      <c r="O264" s="340"/>
      <c r="P264" s="340"/>
      <c r="Q264" s="340"/>
      <c r="R264" s="340"/>
      <c r="S264" s="340"/>
      <c r="T264" s="340"/>
      <c r="U264" s="340"/>
      <c r="V264" s="340"/>
      <c r="W264" s="340"/>
      <c r="X264" s="341"/>
      <c r="Y264" s="341"/>
      <c r="Z264" s="319"/>
      <c r="AA264" s="381"/>
      <c r="AB264" s="319"/>
      <c r="AC264" s="319"/>
      <c r="AD264" s="319"/>
      <c r="AE264" s="319"/>
      <c r="AF264" s="319"/>
      <c r="AG264" s="319"/>
      <c r="AH264" s="319"/>
      <c r="AI264" s="319"/>
      <c r="AJ264" s="319"/>
      <c r="AK264" s="343"/>
      <c r="AL264" s="319"/>
      <c r="AM264" s="319"/>
      <c r="AN264" s="319"/>
      <c r="AO264" s="319"/>
      <c r="AP264" s="319"/>
      <c r="AQ264" s="319"/>
      <c r="AR264" s="343"/>
      <c r="AS264" s="319"/>
      <c r="AT264" s="319"/>
      <c r="AU264" s="319"/>
      <c r="AV264" s="319"/>
      <c r="AW264" s="319"/>
      <c r="AX264" s="319"/>
      <c r="AY264" s="319"/>
      <c r="AZ264" s="319"/>
      <c r="BA264" s="343"/>
      <c r="BB264" s="343"/>
      <c r="BC264" s="319"/>
      <c r="BD264" s="319"/>
      <c r="BE264" s="344"/>
      <c r="BF264" s="343"/>
      <c r="BG264" s="344"/>
      <c r="BH264" s="344"/>
      <c r="BI264" s="344"/>
      <c r="BJ264" s="344"/>
      <c r="BK264" s="344"/>
      <c r="BL264" s="344"/>
      <c r="BM264" s="344"/>
      <c r="BN264" s="344"/>
      <c r="BO264" s="344"/>
      <c r="BP264" s="344"/>
      <c r="BQ264" s="344"/>
      <c r="BR264" s="344"/>
      <c r="BS264" s="344"/>
      <c r="BT264" s="344"/>
      <c r="BU264" s="344"/>
      <c r="BV264" s="344"/>
      <c r="BW264" s="344"/>
      <c r="BX264" s="344"/>
      <c r="BY264" s="344"/>
      <c r="BZ264" s="344"/>
      <c r="CA264" s="344"/>
      <c r="CB264" s="344"/>
      <c r="CC264" s="344"/>
      <c r="CD264" s="344"/>
      <c r="CE264" s="344"/>
      <c r="CF264" s="344"/>
      <c r="CG264" s="344"/>
      <c r="CH264" s="344"/>
      <c r="CI264" s="344"/>
      <c r="CJ264" s="344"/>
      <c r="CK264" s="344"/>
      <c r="CL264" s="344"/>
      <c r="CM264" s="344"/>
      <c r="CN264" s="344"/>
      <c r="CO264" s="344"/>
      <c r="CP264" s="344"/>
      <c r="CQ264" s="344"/>
      <c r="CR264" s="344"/>
      <c r="CS264" s="344"/>
      <c r="CT264" s="344"/>
      <c r="CU264" s="344"/>
      <c r="CV264" s="344"/>
      <c r="CW264" s="344"/>
      <c r="CX264" s="344"/>
      <c r="CY264" s="344"/>
      <c r="CZ264" s="344"/>
      <c r="DA264" s="344"/>
      <c r="DB264" s="344"/>
      <c r="DC264" s="344"/>
      <c r="DD264" s="344"/>
      <c r="DE264" s="344"/>
      <c r="DF264" s="344"/>
      <c r="DG264" s="344"/>
      <c r="DH264" s="344"/>
      <c r="DI264" s="344"/>
      <c r="DJ264" s="344"/>
      <c r="DK264" s="344"/>
      <c r="DL264" s="344"/>
      <c r="DM264" s="344"/>
      <c r="DN264" s="344"/>
      <c r="DO264" s="344"/>
      <c r="DP264" s="344"/>
      <c r="DQ264" s="344"/>
      <c r="DR264" s="344"/>
      <c r="DS264" s="344"/>
      <c r="DT264" s="344"/>
      <c r="DU264" s="344"/>
      <c r="DV264" s="344"/>
      <c r="DW264" s="344"/>
      <c r="DX264" s="344"/>
      <c r="DY264" s="344"/>
      <c r="DZ264" s="344"/>
      <c r="EA264" s="344"/>
      <c r="EB264" s="344"/>
      <c r="EC264" s="344"/>
      <c r="ED264" s="344"/>
      <c r="EE264" s="344"/>
      <c r="EF264" s="344"/>
      <c r="EG264" s="344"/>
      <c r="EH264" s="344"/>
      <c r="EI264" s="344"/>
      <c r="EJ264" s="344"/>
      <c r="EK264" s="344"/>
      <c r="EL264" s="344"/>
      <c r="EM264" s="344"/>
      <c r="EN264" s="344"/>
      <c r="EO264" s="344"/>
      <c r="EP264" s="344"/>
      <c r="EQ264" s="344"/>
      <c r="ER264" s="344"/>
      <c r="ES264" s="344"/>
      <c r="ET264" s="344"/>
      <c r="EU264" s="344"/>
      <c r="EV264" s="344"/>
      <c r="EW264" s="344"/>
      <c r="EX264" s="344"/>
      <c r="EY264" s="344"/>
      <c r="EZ264" s="344"/>
      <c r="FA264" s="344"/>
      <c r="FB264" s="344"/>
      <c r="FC264" s="344"/>
      <c r="FD264" s="344"/>
      <c r="FE264" s="344"/>
      <c r="FF264" s="344"/>
      <c r="FG264" s="344"/>
      <c r="FH264" s="344"/>
      <c r="FI264" s="344"/>
      <c r="FJ264" s="344"/>
      <c r="FK264" s="344"/>
      <c r="FL264" s="344"/>
      <c r="FM264" s="344"/>
      <c r="FN264" s="344"/>
      <c r="FO264" s="344"/>
      <c r="FP264" s="344"/>
      <c r="FQ264" s="344"/>
      <c r="FR264" s="344"/>
      <c r="FS264" s="344"/>
      <c r="FT264" s="344"/>
      <c r="FU264" s="344"/>
      <c r="FV264" s="344"/>
      <c r="FW264" s="336"/>
      <c r="FX264" s="336"/>
      <c r="FY264" s="18"/>
      <c r="FZ264" s="18"/>
      <c r="GA264" s="18"/>
      <c r="GB264" s="337"/>
      <c r="GC264" s="337"/>
      <c r="GD264" s="337"/>
      <c r="GE264" s="337"/>
      <c r="GF264" s="337"/>
      <c r="GG264" s="337"/>
      <c r="GH264" s="337"/>
      <c r="GI264" s="337"/>
      <c r="GJ264" s="337"/>
      <c r="GK264" s="337"/>
      <c r="GL264" s="337"/>
      <c r="GM264" s="337"/>
      <c r="GN264" s="337"/>
      <c r="GO264" s="337"/>
      <c r="GP264" s="337"/>
      <c r="GQ264" s="337"/>
      <c r="GR264" s="337"/>
      <c r="GS264" s="337"/>
      <c r="GT264" s="337"/>
      <c r="GU264" s="337"/>
      <c r="GV264" s="337"/>
      <c r="GW264" s="337"/>
      <c r="GX264" s="337"/>
      <c r="GY264" s="337"/>
      <c r="GZ264" s="337"/>
      <c r="HA264" s="337"/>
      <c r="HB264" s="337"/>
      <c r="HC264" s="337"/>
      <c r="HD264" s="337"/>
      <c r="HE264" s="337"/>
      <c r="HF264" s="337"/>
      <c r="HG264" s="337"/>
      <c r="HH264" s="337"/>
      <c r="HI264" s="337"/>
      <c r="HJ264" s="337"/>
      <c r="HK264" s="337"/>
      <c r="HL264" s="337"/>
      <c r="HM264" s="337"/>
      <c r="HN264" s="337"/>
      <c r="HO264" s="337"/>
      <c r="HP264" s="337"/>
      <c r="HQ264" s="337"/>
      <c r="HR264" s="337"/>
      <c r="HS264" s="337"/>
      <c r="HT264" s="337"/>
      <c r="HU264" s="337"/>
      <c r="HV264" s="337"/>
      <c r="HW264" s="337"/>
      <c r="HX264" s="337"/>
      <c r="HY264" s="337"/>
      <c r="HZ264" s="337"/>
      <c r="IA264" s="337"/>
      <c r="IB264" s="337"/>
      <c r="IC264" s="337"/>
      <c r="ID264" s="337"/>
      <c r="IE264" s="337"/>
      <c r="IF264" s="337"/>
      <c r="IG264" s="337"/>
      <c r="IH264" s="337"/>
      <c r="II264" s="337"/>
      <c r="IJ264" s="337"/>
      <c r="IK264" s="337"/>
      <c r="IL264" s="337"/>
      <c r="IM264" s="337"/>
      <c r="IN264" s="337"/>
      <c r="IO264" s="337"/>
      <c r="IP264" s="337"/>
      <c r="IQ264" s="337"/>
      <c r="IR264" s="337"/>
      <c r="IS264" s="337"/>
      <c r="IT264" s="337"/>
      <c r="IU264" s="337"/>
      <c r="IV264" s="337"/>
      <c r="IW264" s="337"/>
      <c r="IX264" s="337"/>
      <c r="IY264" s="337"/>
      <c r="IZ264" s="337"/>
      <c r="JA264" s="337"/>
      <c r="JB264" s="337"/>
      <c r="JC264" s="337"/>
      <c r="JD264" s="337"/>
      <c r="JE264" s="338"/>
      <c r="JF264" s="3"/>
    </row>
    <row r="265" spans="2:266" s="1" customFormat="1" x14ac:dyDescent="0.2">
      <c r="B265" s="318">
        <v>52</v>
      </c>
      <c r="C265" s="336"/>
      <c r="D265" s="320" t="s">
        <v>698</v>
      </c>
      <c r="E265" s="339"/>
      <c r="F265" s="319"/>
      <c r="G265" s="322"/>
      <c r="H265" s="319"/>
      <c r="I265" s="319"/>
      <c r="J265" s="319"/>
      <c r="K265" s="323"/>
      <c r="L265" s="339"/>
      <c r="M265" s="340"/>
      <c r="N265" s="340"/>
      <c r="O265" s="340"/>
      <c r="P265" s="340"/>
      <c r="Q265" s="340"/>
      <c r="R265" s="340"/>
      <c r="S265" s="340"/>
      <c r="T265" s="340"/>
      <c r="U265" s="340"/>
      <c r="V265" s="340"/>
      <c r="W265" s="340"/>
      <c r="X265" s="341"/>
      <c r="Y265" s="341"/>
      <c r="Z265" s="319"/>
      <c r="AA265" s="381"/>
      <c r="AB265" s="319"/>
      <c r="AC265" s="319"/>
      <c r="AD265" s="319"/>
      <c r="AE265" s="319"/>
      <c r="AF265" s="319"/>
      <c r="AG265" s="319"/>
      <c r="AH265" s="319"/>
      <c r="AI265" s="319"/>
      <c r="AJ265" s="319"/>
      <c r="AK265" s="343"/>
      <c r="AL265" s="319"/>
      <c r="AM265" s="319"/>
      <c r="AN265" s="319"/>
      <c r="AO265" s="319"/>
      <c r="AP265" s="319"/>
      <c r="AQ265" s="319"/>
      <c r="AR265" s="343"/>
      <c r="AS265" s="319"/>
      <c r="AT265" s="319"/>
      <c r="AU265" s="319"/>
      <c r="AV265" s="319"/>
      <c r="AW265" s="319"/>
      <c r="AX265" s="319"/>
      <c r="AY265" s="319"/>
      <c r="AZ265" s="319"/>
      <c r="BA265" s="343"/>
      <c r="BB265" s="343"/>
      <c r="BC265" s="319"/>
      <c r="BD265" s="319"/>
      <c r="BE265" s="344"/>
      <c r="BF265" s="343"/>
      <c r="BG265" s="344"/>
      <c r="BH265" s="344"/>
      <c r="BI265" s="344"/>
      <c r="BJ265" s="344"/>
      <c r="BK265" s="344"/>
      <c r="BL265" s="344"/>
      <c r="BM265" s="344"/>
      <c r="BN265" s="344"/>
      <c r="BO265" s="344"/>
      <c r="BP265" s="344"/>
      <c r="BQ265" s="344"/>
      <c r="BR265" s="344"/>
      <c r="BS265" s="344"/>
      <c r="BT265" s="344"/>
      <c r="BU265" s="344"/>
      <c r="BV265" s="344"/>
      <c r="BW265" s="344"/>
      <c r="BX265" s="344"/>
      <c r="BY265" s="344"/>
      <c r="BZ265" s="344"/>
      <c r="CA265" s="344"/>
      <c r="CB265" s="344"/>
      <c r="CC265" s="344"/>
      <c r="CD265" s="344"/>
      <c r="CE265" s="344"/>
      <c r="CF265" s="344"/>
      <c r="CG265" s="344"/>
      <c r="CH265" s="344"/>
      <c r="CI265" s="344"/>
      <c r="CJ265" s="344"/>
      <c r="CK265" s="344"/>
      <c r="CL265" s="344"/>
      <c r="CM265" s="344"/>
      <c r="CN265" s="344"/>
      <c r="CO265" s="344"/>
      <c r="CP265" s="344"/>
      <c r="CQ265" s="344"/>
      <c r="CR265" s="344"/>
      <c r="CS265" s="344"/>
      <c r="CT265" s="344"/>
      <c r="CU265" s="344"/>
      <c r="CV265" s="344"/>
      <c r="CW265" s="344"/>
      <c r="CX265" s="344"/>
      <c r="CY265" s="344"/>
      <c r="CZ265" s="344"/>
      <c r="DA265" s="344"/>
      <c r="DB265" s="344"/>
      <c r="DC265" s="344"/>
      <c r="DD265" s="344"/>
      <c r="DE265" s="344"/>
      <c r="DF265" s="344"/>
      <c r="DG265" s="344"/>
      <c r="DH265" s="344"/>
      <c r="DI265" s="344"/>
      <c r="DJ265" s="344"/>
      <c r="DK265" s="344"/>
      <c r="DL265" s="344"/>
      <c r="DM265" s="344"/>
      <c r="DN265" s="344"/>
      <c r="DO265" s="344"/>
      <c r="DP265" s="344"/>
      <c r="DQ265" s="344"/>
      <c r="DR265" s="344"/>
      <c r="DS265" s="344"/>
      <c r="DT265" s="344"/>
      <c r="DU265" s="344"/>
      <c r="DV265" s="344"/>
      <c r="DW265" s="344"/>
      <c r="DX265" s="344"/>
      <c r="DY265" s="344"/>
      <c r="DZ265" s="344"/>
      <c r="EA265" s="344"/>
      <c r="EB265" s="344"/>
      <c r="EC265" s="344"/>
      <c r="ED265" s="344"/>
      <c r="EE265" s="344"/>
      <c r="EF265" s="344"/>
      <c r="EG265" s="344"/>
      <c r="EH265" s="344"/>
      <c r="EI265" s="344"/>
      <c r="EJ265" s="344"/>
      <c r="EK265" s="344"/>
      <c r="EL265" s="344"/>
      <c r="EM265" s="344"/>
      <c r="EN265" s="344"/>
      <c r="EO265" s="344"/>
      <c r="EP265" s="344"/>
      <c r="EQ265" s="344"/>
      <c r="ER265" s="344"/>
      <c r="ES265" s="344"/>
      <c r="ET265" s="344"/>
      <c r="EU265" s="344"/>
      <c r="EV265" s="344"/>
      <c r="EW265" s="344"/>
      <c r="EX265" s="344"/>
      <c r="EY265" s="344"/>
      <c r="EZ265" s="344"/>
      <c r="FA265" s="344"/>
      <c r="FB265" s="344"/>
      <c r="FC265" s="344"/>
      <c r="FD265" s="344"/>
      <c r="FE265" s="344"/>
      <c r="FF265" s="344"/>
      <c r="FG265" s="344"/>
      <c r="FH265" s="344"/>
      <c r="FI265" s="344"/>
      <c r="FJ265" s="344"/>
      <c r="FK265" s="344"/>
      <c r="FL265" s="344"/>
      <c r="FM265" s="344"/>
      <c r="FN265" s="344"/>
      <c r="FO265" s="344"/>
      <c r="FP265" s="344"/>
      <c r="FQ265" s="344"/>
      <c r="FR265" s="344"/>
      <c r="FS265" s="344"/>
      <c r="FT265" s="344"/>
      <c r="FU265" s="344"/>
      <c r="FV265" s="344"/>
      <c r="FW265" s="336"/>
      <c r="FX265" s="336"/>
      <c r="FY265" s="18"/>
      <c r="FZ265" s="18"/>
      <c r="GA265" s="18"/>
      <c r="GB265" s="337"/>
      <c r="GC265" s="337"/>
      <c r="GD265" s="337"/>
      <c r="GE265" s="337"/>
      <c r="GF265" s="337"/>
      <c r="GG265" s="337"/>
      <c r="GH265" s="337"/>
      <c r="GI265" s="337"/>
      <c r="GJ265" s="337"/>
      <c r="GK265" s="337"/>
      <c r="GL265" s="337"/>
      <c r="GM265" s="337"/>
      <c r="GN265" s="337"/>
      <c r="GO265" s="337"/>
      <c r="GP265" s="337"/>
      <c r="GQ265" s="337"/>
      <c r="GR265" s="337"/>
      <c r="GS265" s="337"/>
      <c r="GT265" s="337"/>
      <c r="GU265" s="337"/>
      <c r="GV265" s="337"/>
      <c r="GW265" s="337"/>
      <c r="GX265" s="337"/>
      <c r="GY265" s="337"/>
      <c r="GZ265" s="337"/>
      <c r="HA265" s="337"/>
      <c r="HB265" s="337"/>
      <c r="HC265" s="337"/>
      <c r="HD265" s="337"/>
      <c r="HE265" s="337"/>
      <c r="HF265" s="337"/>
      <c r="HG265" s="337"/>
      <c r="HH265" s="337"/>
      <c r="HI265" s="337"/>
      <c r="HJ265" s="337"/>
      <c r="HK265" s="337"/>
      <c r="HL265" s="337"/>
      <c r="HM265" s="337"/>
      <c r="HN265" s="337"/>
      <c r="HO265" s="337"/>
      <c r="HP265" s="337"/>
      <c r="HQ265" s="337"/>
      <c r="HR265" s="337"/>
      <c r="HS265" s="337"/>
      <c r="HT265" s="337"/>
      <c r="HU265" s="337"/>
      <c r="HV265" s="337"/>
      <c r="HW265" s="337"/>
      <c r="HX265" s="337"/>
      <c r="HY265" s="337"/>
      <c r="HZ265" s="337"/>
      <c r="IA265" s="337"/>
      <c r="IB265" s="337"/>
      <c r="IC265" s="337"/>
      <c r="ID265" s="337"/>
      <c r="IE265" s="337"/>
      <c r="IF265" s="337"/>
      <c r="IG265" s="337"/>
      <c r="IH265" s="337"/>
      <c r="II265" s="337"/>
      <c r="IJ265" s="337"/>
      <c r="IK265" s="337"/>
      <c r="IL265" s="337"/>
      <c r="IM265" s="337"/>
      <c r="IN265" s="337"/>
      <c r="IO265" s="337"/>
      <c r="IP265" s="337"/>
      <c r="IQ265" s="337"/>
      <c r="IR265" s="337"/>
      <c r="IS265" s="337"/>
      <c r="IT265" s="337"/>
      <c r="IU265" s="337"/>
      <c r="IV265" s="337"/>
      <c r="IW265" s="337"/>
      <c r="IX265" s="337"/>
      <c r="IY265" s="337"/>
      <c r="IZ265" s="337"/>
      <c r="JA265" s="337"/>
      <c r="JB265" s="337"/>
      <c r="JC265" s="337"/>
      <c r="JD265" s="337"/>
      <c r="JE265" s="338"/>
      <c r="JF265" s="3"/>
    </row>
    <row r="266" spans="2:266" s="1" customFormat="1" ht="16.5" thickBot="1" x14ac:dyDescent="0.25">
      <c r="B266" s="385">
        <v>53</v>
      </c>
      <c r="C266" s="386"/>
      <c r="D266" s="387" t="s">
        <v>699</v>
      </c>
      <c r="E266" s="388"/>
      <c r="F266" s="377"/>
      <c r="G266" s="389"/>
      <c r="H266" s="377"/>
      <c r="I266" s="377"/>
      <c r="J266" s="377"/>
      <c r="K266" s="390"/>
      <c r="L266" s="388"/>
      <c r="M266" s="391"/>
      <c r="N266" s="391"/>
      <c r="O266" s="391"/>
      <c r="P266" s="391"/>
      <c r="Q266" s="391"/>
      <c r="R266" s="391"/>
      <c r="S266" s="391"/>
      <c r="T266" s="391"/>
      <c r="U266" s="391"/>
      <c r="V266" s="391"/>
      <c r="W266" s="391"/>
      <c r="X266" s="392"/>
      <c r="Y266" s="392"/>
      <c r="Z266" s="377"/>
      <c r="AA266" s="393"/>
      <c r="AB266" s="377"/>
      <c r="AC266" s="377"/>
      <c r="AD266" s="377"/>
      <c r="AE266" s="377"/>
      <c r="AF266" s="377"/>
      <c r="AG266" s="377"/>
      <c r="AH266" s="377"/>
      <c r="AI266" s="377"/>
      <c r="AJ266" s="377"/>
      <c r="AK266" s="378"/>
      <c r="AL266" s="377"/>
      <c r="AM266" s="377"/>
      <c r="AN266" s="377"/>
      <c r="AO266" s="377"/>
      <c r="AP266" s="377"/>
      <c r="AQ266" s="377"/>
      <c r="AR266" s="378"/>
      <c r="AS266" s="377"/>
      <c r="AT266" s="377"/>
      <c r="AU266" s="377"/>
      <c r="AV266" s="377"/>
      <c r="AW266" s="377"/>
      <c r="AX266" s="377"/>
      <c r="AY266" s="377"/>
      <c r="AZ266" s="377"/>
      <c r="BA266" s="378"/>
      <c r="BB266" s="378"/>
      <c r="BC266" s="377"/>
      <c r="BD266" s="377"/>
      <c r="BE266" s="379"/>
      <c r="BF266" s="378"/>
      <c r="BG266" s="379"/>
      <c r="BH266" s="379"/>
      <c r="BI266" s="379"/>
      <c r="BJ266" s="379"/>
      <c r="BK266" s="379"/>
      <c r="BL266" s="379"/>
      <c r="BM266" s="379"/>
      <c r="BN266" s="379"/>
      <c r="BO266" s="379"/>
      <c r="BP266" s="379"/>
      <c r="BQ266" s="379"/>
      <c r="BR266" s="379"/>
      <c r="BS266" s="379"/>
      <c r="BT266" s="379"/>
      <c r="BU266" s="379"/>
      <c r="BV266" s="379"/>
      <c r="BW266" s="379"/>
      <c r="BX266" s="379"/>
      <c r="BY266" s="379"/>
      <c r="BZ266" s="379"/>
      <c r="CA266" s="379"/>
      <c r="CB266" s="379"/>
      <c r="CC266" s="379"/>
      <c r="CD266" s="379"/>
      <c r="CE266" s="379"/>
      <c r="CF266" s="379"/>
      <c r="CG266" s="379"/>
      <c r="CH266" s="379"/>
      <c r="CI266" s="379"/>
      <c r="CJ266" s="379"/>
      <c r="CK266" s="379"/>
      <c r="CL266" s="379"/>
      <c r="CM266" s="379"/>
      <c r="CN266" s="379"/>
      <c r="CO266" s="379"/>
      <c r="CP266" s="379"/>
      <c r="CQ266" s="379"/>
      <c r="CR266" s="379"/>
      <c r="CS266" s="379"/>
      <c r="CT266" s="379"/>
      <c r="CU266" s="379"/>
      <c r="CV266" s="379"/>
      <c r="CW266" s="379"/>
      <c r="CX266" s="379"/>
      <c r="CY266" s="379"/>
      <c r="CZ266" s="379"/>
      <c r="DA266" s="379"/>
      <c r="DB266" s="379"/>
      <c r="DC266" s="379"/>
      <c r="DD266" s="379"/>
      <c r="DE266" s="379"/>
      <c r="DF266" s="379"/>
      <c r="DG266" s="379"/>
      <c r="DH266" s="379"/>
      <c r="DI266" s="379"/>
      <c r="DJ266" s="379"/>
      <c r="DK266" s="379"/>
      <c r="DL266" s="379"/>
      <c r="DM266" s="379"/>
      <c r="DN266" s="379"/>
      <c r="DO266" s="379"/>
      <c r="DP266" s="379"/>
      <c r="DQ266" s="379"/>
      <c r="DR266" s="379"/>
      <c r="DS266" s="379"/>
      <c r="DT266" s="379"/>
      <c r="DU266" s="379"/>
      <c r="DV266" s="379"/>
      <c r="DW266" s="379"/>
      <c r="DX266" s="379"/>
      <c r="DY266" s="379"/>
      <c r="DZ266" s="379"/>
      <c r="EA266" s="379"/>
      <c r="EB266" s="379"/>
      <c r="EC266" s="379"/>
      <c r="ED266" s="379"/>
      <c r="EE266" s="379"/>
      <c r="EF266" s="379"/>
      <c r="EG266" s="379"/>
      <c r="EH266" s="379"/>
      <c r="EI266" s="379"/>
      <c r="EJ266" s="379"/>
      <c r="EK266" s="379"/>
      <c r="EL266" s="379"/>
      <c r="EM266" s="379"/>
      <c r="EN266" s="379"/>
      <c r="EO266" s="379"/>
      <c r="EP266" s="379"/>
      <c r="EQ266" s="379"/>
      <c r="ER266" s="379"/>
      <c r="ES266" s="379"/>
      <c r="ET266" s="379"/>
      <c r="EU266" s="379"/>
      <c r="EV266" s="379"/>
      <c r="EW266" s="379"/>
      <c r="EX266" s="379"/>
      <c r="EY266" s="379"/>
      <c r="EZ266" s="379"/>
      <c r="FA266" s="379"/>
      <c r="FB266" s="379"/>
      <c r="FC266" s="379"/>
      <c r="FD266" s="379"/>
      <c r="FE266" s="379"/>
      <c r="FF266" s="379"/>
      <c r="FG266" s="379"/>
      <c r="FH266" s="379"/>
      <c r="FI266" s="379"/>
      <c r="FJ266" s="379"/>
      <c r="FK266" s="379"/>
      <c r="FL266" s="379"/>
      <c r="FM266" s="379"/>
      <c r="FN266" s="379"/>
      <c r="FO266" s="379"/>
      <c r="FP266" s="379"/>
      <c r="FQ266" s="379"/>
      <c r="FR266" s="379"/>
      <c r="FS266" s="379"/>
      <c r="FT266" s="379"/>
      <c r="FU266" s="379"/>
      <c r="FV266" s="379"/>
      <c r="FW266" s="386"/>
      <c r="FX266" s="386"/>
      <c r="FY266" s="394"/>
      <c r="FZ266" s="394"/>
      <c r="GA266" s="394"/>
      <c r="GB266" s="395"/>
      <c r="GC266" s="395"/>
      <c r="GD266" s="395"/>
      <c r="GE266" s="395"/>
      <c r="GF266" s="395"/>
      <c r="GG266" s="395"/>
      <c r="GH266" s="395"/>
      <c r="GI266" s="395"/>
      <c r="GJ266" s="395"/>
      <c r="GK266" s="395"/>
      <c r="GL266" s="395"/>
      <c r="GM266" s="395"/>
      <c r="GN266" s="395"/>
      <c r="GO266" s="395"/>
      <c r="GP266" s="395"/>
      <c r="GQ266" s="395"/>
      <c r="GR266" s="395"/>
      <c r="GS266" s="395"/>
      <c r="GT266" s="395"/>
      <c r="GU266" s="395"/>
      <c r="GV266" s="395"/>
      <c r="GW266" s="395"/>
      <c r="GX266" s="395"/>
      <c r="GY266" s="395"/>
      <c r="GZ266" s="395"/>
      <c r="HA266" s="395"/>
      <c r="HB266" s="395"/>
      <c r="HC266" s="395"/>
      <c r="HD266" s="395"/>
      <c r="HE266" s="395"/>
      <c r="HF266" s="395"/>
      <c r="HG266" s="395"/>
      <c r="HH266" s="395"/>
      <c r="HI266" s="395"/>
      <c r="HJ266" s="395"/>
      <c r="HK266" s="395"/>
      <c r="HL266" s="395"/>
      <c r="HM266" s="395"/>
      <c r="HN266" s="395"/>
      <c r="HO266" s="395"/>
      <c r="HP266" s="395"/>
      <c r="HQ266" s="395"/>
      <c r="HR266" s="395"/>
      <c r="HS266" s="395"/>
      <c r="HT266" s="395"/>
      <c r="HU266" s="395"/>
      <c r="HV266" s="395"/>
      <c r="HW266" s="395"/>
      <c r="HX266" s="395"/>
      <c r="HY266" s="395"/>
      <c r="HZ266" s="395"/>
      <c r="IA266" s="395"/>
      <c r="IB266" s="395"/>
      <c r="IC266" s="395"/>
      <c r="ID266" s="395"/>
      <c r="IE266" s="395"/>
      <c r="IF266" s="395"/>
      <c r="IG266" s="395"/>
      <c r="IH266" s="395"/>
      <c r="II266" s="395"/>
      <c r="IJ266" s="395"/>
      <c r="IK266" s="395"/>
      <c r="IL266" s="395"/>
      <c r="IM266" s="395"/>
      <c r="IN266" s="395"/>
      <c r="IO266" s="395"/>
      <c r="IP266" s="395"/>
      <c r="IQ266" s="395"/>
      <c r="IR266" s="395"/>
      <c r="IS266" s="395"/>
      <c r="IT266" s="395"/>
      <c r="IU266" s="395"/>
      <c r="IV266" s="395"/>
      <c r="IW266" s="395"/>
      <c r="IX266" s="395"/>
      <c r="IY266" s="395"/>
      <c r="IZ266" s="395"/>
      <c r="JA266" s="395"/>
      <c r="JB266" s="395"/>
      <c r="JC266" s="395"/>
      <c r="JD266" s="395"/>
      <c r="JE266" s="396"/>
      <c r="JF266" s="3"/>
    </row>
    <row r="271" spans="2:266" x14ac:dyDescent="0.2">
      <c r="F271" s="2" t="s">
        <v>700</v>
      </c>
      <c r="G271" s="398"/>
    </row>
    <row r="272" spans="2:266" x14ac:dyDescent="0.2">
      <c r="F272" s="2" t="s">
        <v>701</v>
      </c>
      <c r="G272" s="398"/>
    </row>
    <row r="273" spans="6:243" x14ac:dyDescent="0.2">
      <c r="F273" s="2" t="s">
        <v>702</v>
      </c>
      <c r="G273" s="398"/>
    </row>
    <row r="275" spans="6:243" x14ac:dyDescent="0.2">
      <c r="F275" s="404" t="s">
        <v>703</v>
      </c>
      <c r="J275" s="405"/>
    </row>
    <row r="276" spans="6:243" x14ac:dyDescent="0.2">
      <c r="F276" s="404" t="s">
        <v>703</v>
      </c>
      <c r="J276" s="405"/>
    </row>
    <row r="277" spans="6:243" x14ac:dyDescent="0.2">
      <c r="II277" s="168"/>
    </row>
  </sheetData>
  <mergeCells count="34">
    <mergeCell ref="K11:K14"/>
    <mergeCell ref="K31:K34"/>
    <mergeCell ref="K148:K150"/>
    <mergeCell ref="K182:K185"/>
    <mergeCell ref="AW3:BH3"/>
    <mergeCell ref="D255:IL255"/>
    <mergeCell ref="FM3:FX3"/>
    <mergeCell ref="FY3:GJ3"/>
    <mergeCell ref="GK3:GV3"/>
    <mergeCell ref="GW3:HH3"/>
    <mergeCell ref="HI3:HP3"/>
    <mergeCell ref="IJ3:IR3"/>
    <mergeCell ref="CG3:CR3"/>
    <mergeCell ref="CS3:DD3"/>
    <mergeCell ref="DE3:DP3"/>
    <mergeCell ref="DQ3:EA3"/>
    <mergeCell ref="EC3:EN3"/>
    <mergeCell ref="EO3:EZ3"/>
    <mergeCell ref="M3:X3"/>
    <mergeCell ref="Y3:AJ3"/>
    <mergeCell ref="AP3:AV3"/>
    <mergeCell ref="HC2:JC2"/>
    <mergeCell ref="B3:B4"/>
    <mergeCell ref="D3:D4"/>
    <mergeCell ref="E3:E4"/>
    <mergeCell ref="F3:F4"/>
    <mergeCell ref="G3:G4"/>
    <mergeCell ref="H3:H4"/>
    <mergeCell ref="I3:I4"/>
    <mergeCell ref="J3:J4"/>
    <mergeCell ref="K3:K4"/>
    <mergeCell ref="IS3:IW3"/>
    <mergeCell ref="BI3:BT3"/>
    <mergeCell ref="BU3:CF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49" orientation="landscape" r:id="rId4"/>
  <headerFooter>
    <oddHeader>&amp;LREDETERMINACION DE PRECIOS s/DECRETO ACUERDO Nº 23/3(S.O.)-2002  y  Res. Nº 795/3(S.O.)</oddHeader>
    <oddFooter>&amp;CPágina &amp;P de &amp;N</oddFooter>
  </headerFooter>
  <rowBreaks count="5" manualBreakCount="5">
    <brk id="58" min="1" max="264" man="1"/>
    <brk id="87" min="1" max="264" man="1"/>
    <brk id="111" min="1" max="264" man="1"/>
    <brk id="148" min="1" max="264" man="1"/>
    <brk id="198" min="1" max="264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Insumos testigos </vt:lpstr>
      <vt:lpstr>'Insumos testigos '!Área_de_impresión</vt:lpstr>
      <vt:lpstr>'Insumos testigos '!Títulos_a_imprimir</vt:lpstr>
    </vt:vector>
  </TitlesOfParts>
  <Company>Dixguel03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CTUC</cp:lastModifiedBy>
  <dcterms:created xsi:type="dcterms:W3CDTF">2023-03-17T11:44:36Z</dcterms:created>
  <dcterms:modified xsi:type="dcterms:W3CDTF">2023-04-20T15:14:28Z</dcterms:modified>
</cp:coreProperties>
</file>